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395" windowHeight="15675" tabRatio="596" activeTab="0"/>
  </bookViews>
  <sheets>
    <sheet name="記載にあたっての注意" sheetId="1" r:id="rId1"/>
    <sheet name="記載例" sheetId="2" r:id="rId2"/>
    <sheet name="応募まとめ表" sheetId="3" r:id="rId3"/>
    <sheet name="応募No1" sheetId="4" r:id="rId4"/>
    <sheet name="応募No2" sheetId="5" r:id="rId5"/>
    <sheet name="応募No3" sheetId="6" r:id="rId6"/>
    <sheet name="応募No4" sheetId="7" r:id="rId7"/>
    <sheet name="応募No5" sheetId="8" r:id="rId8"/>
    <sheet name="応募No6" sheetId="9" r:id="rId9"/>
    <sheet name="応募No7" sheetId="10" r:id="rId10"/>
    <sheet name="応募No8" sheetId="11" r:id="rId11"/>
    <sheet name="応募No9" sheetId="12" r:id="rId12"/>
    <sheet name="応募No10" sheetId="13" r:id="rId13"/>
  </sheets>
  <definedNames>
    <definedName name="_xlnm.Print_Area" localSheetId="3">'応募No1'!$A$1:$V$25</definedName>
    <definedName name="_xlnm.Print_Area" localSheetId="12">'応募No10'!$A$1:$V$25</definedName>
    <definedName name="_xlnm.Print_Area" localSheetId="4">'応募No2'!$A$1:$V$25</definedName>
    <definedName name="_xlnm.Print_Area" localSheetId="5">'応募No3'!$A$1:$V$25</definedName>
    <definedName name="_xlnm.Print_Area" localSheetId="6">'応募No4'!$A$1:$V$25</definedName>
    <definedName name="_xlnm.Print_Area" localSheetId="7">'応募No5'!$A$1:$V$25</definedName>
    <definedName name="_xlnm.Print_Area" localSheetId="8">'応募No6'!$A$1:$V$25</definedName>
    <definedName name="_xlnm.Print_Area" localSheetId="9">'応募No7'!$A$1:$V$25</definedName>
    <definedName name="_xlnm.Print_Area" localSheetId="10">'応募No8'!$A$1:$V$25</definedName>
    <definedName name="_xlnm.Print_Area" localSheetId="11">'応募No9'!$A$1:$V$25</definedName>
    <definedName name="_xlnm.Print_Area" localSheetId="2">'応募まとめ表'!$A$1:$P$18</definedName>
    <definedName name="_xlnm.Print_Area" localSheetId="0">'記載にあたっての注意'!$A$1:$O$55</definedName>
    <definedName name="_xlnm.Print_Area" localSheetId="1">'記載例'!$A$1:$W$25</definedName>
  </definedNames>
  <calcPr fullCalcOnLoad="1"/>
</workbook>
</file>

<file path=xl/sharedStrings.xml><?xml version="1.0" encoding="utf-8"?>
<sst xmlns="http://schemas.openxmlformats.org/spreadsheetml/2006/main" count="1075" uniqueCount="159">
  <si>
    <t>送付先</t>
  </si>
  <si>
    <t xml:space="preserve"> </t>
  </si>
  <si>
    <t>氏名</t>
  </si>
  <si>
    <t>受講応募者</t>
  </si>
  <si>
    <t>企業名</t>
  </si>
  <si>
    <t>事業所所在地</t>
  </si>
  <si>
    <t>メールアドレス</t>
  </si>
  <si>
    <t>連絡先TEL</t>
  </si>
  <si>
    <t>部署・職位</t>
  </si>
  <si>
    <t>職位</t>
  </si>
  <si>
    <t>最終学歴</t>
  </si>
  <si>
    <t>所属部署名</t>
  </si>
  <si>
    <t>推薦責任者氏名</t>
  </si>
  <si>
    <t>本シートにより1名の応募者が複数の講座を応募することができます。尚、申し込みは上司の方の推薦もしくは承認が必要です。</t>
  </si>
  <si>
    <t>緊急時連絡先</t>
  </si>
  <si>
    <t>〇</t>
  </si>
  <si>
    <t>受講希望</t>
  </si>
  <si>
    <t>受講済</t>
  </si>
  <si>
    <t>1日講座</t>
  </si>
  <si>
    <t>講座日数</t>
  </si>
  <si>
    <t>受講料</t>
  </si>
  <si>
    <t>6時間</t>
  </si>
  <si>
    <t>業務内容</t>
  </si>
  <si>
    <t>受講申込欄</t>
  </si>
  <si>
    <t>（株）〇〇〇〇〇</t>
  </si>
  <si>
    <t>群馬県桐生市天神町1-5-1</t>
  </si>
  <si>
    <t>○○ ××</t>
  </si>
  <si>
    <t>課長</t>
  </si>
  <si>
    <t>XXX.XXXX@el.gunma-u.ac.jp</t>
  </si>
  <si>
    <t>注1． 全講座とも、講義開始時間：９時３０分 講義終了時間：１６時３０分 (昼休み：１時間) １日の講義時間：６時間。</t>
  </si>
  <si>
    <t>http://cs3.el.gunma-u.ac.jp/AnalogKnowledge/</t>
  </si>
  <si>
    <t>専攻分野</t>
  </si>
  <si>
    <t>0277-30-1656</t>
  </si>
  <si>
    <t>受                  講                    者</t>
  </si>
  <si>
    <t>ホームページアドレス</t>
  </si>
  <si>
    <t>選択リスト</t>
  </si>
  <si>
    <t>①</t>
  </si>
  <si>
    <t>注意事項</t>
  </si>
  <si>
    <t xml:space="preserve">〇 </t>
  </si>
  <si>
    <t>本Excelシートに必要事項記載の上、下記の指定メールアドレス宛に送信して下さい。　</t>
  </si>
  <si>
    <t>受講申し込みは企業ごとに、教育取纏の方にお願いしております。企業ごとに一括してお申込みください。</t>
  </si>
  <si>
    <t>締切日，送信先アドレス</t>
  </si>
  <si>
    <t>受講料等について</t>
  </si>
  <si>
    <t>座学講座</t>
  </si>
  <si>
    <t>講座種類</t>
  </si>
  <si>
    <t>講義時間</t>
  </si>
  <si>
    <t>表1．講座受講料</t>
  </si>
  <si>
    <t>②</t>
  </si>
  <si>
    <t>応募締切日：</t>
  </si>
  <si>
    <t>に該当事項を記載の上、受講希望講座の「受講申込」欄で、プルダウンリストから"受講希望″を選択してください。</t>
  </si>
  <si>
    <t>赤枠内網掛部</t>
  </si>
  <si>
    <t>番号</t>
  </si>
  <si>
    <t>日数</t>
  </si>
  <si>
    <t>(注1)</t>
  </si>
  <si>
    <t>定員</t>
  </si>
  <si>
    <t>実施予定日</t>
  </si>
  <si>
    <t>1日目</t>
  </si>
  <si>
    <t>受講希望者
人数まとめ</t>
  </si>
  <si>
    <t>ホームページアドレス　：　</t>
  </si>
  <si>
    <t>《受講申込にあたっての注意事項》</t>
  </si>
  <si>
    <t>ファイル名についてのお願い</t>
  </si>
  <si>
    <t>☆</t>
  </si>
  <si>
    <t>E-Mail</t>
  </si>
  <si>
    <t>（　　　　　　）</t>
  </si>
  <si>
    <t>電話番号</t>
  </si>
  <si>
    <t>講座応募まとめ表</t>
  </si>
  <si>
    <t>群大 太郎</t>
  </si>
  <si>
    <t>勤務年数</t>
  </si>
  <si>
    <t>アナログ経験年数</t>
  </si>
  <si>
    <t>初めに</t>
  </si>
  <si>
    <t>http://cs3.el.gunma-u.ac.jp/AnalogKnowledge/</t>
  </si>
  <si>
    <t>(入力できません，応募者が入力した応募シートのデータを参照して自動的に作成されます。）</t>
  </si>
  <si>
    <t xml:space="preserve">[○○本部]××部△△△課 </t>
  </si>
  <si>
    <t>0277-30-XXXX</t>
  </si>
  <si>
    <t>090-9955-XXXX</t>
  </si>
  <si>
    <t>群馬大学工学研究科電気電子工学専攻</t>
  </si>
  <si>
    <t>情報通信システム</t>
  </si>
  <si>
    <t>１.</t>
  </si>
  <si>
    <t>申込方法</t>
  </si>
  <si>
    <t>(メール受信日時をもって応募日とさせていただきます。)</t>
  </si>
  <si>
    <t>１０名未満であっても，職制等の都合でファイルを分けていただいても結構です。</t>
  </si>
  <si>
    <t>応募推薦責任者(応募者上長)</t>
  </si>
  <si>
    <t>２.</t>
  </si>
  <si>
    <t>３.</t>
  </si>
  <si>
    <t>４.</t>
  </si>
  <si>
    <t>５.</t>
  </si>
  <si>
    <t>講　座　名　・　研　究　会　名</t>
  </si>
  <si>
    <t>分　　　野</t>
  </si>
  <si>
    <t xml:space="preserve">
番号</t>
  </si>
  <si>
    <t>分　　　野</t>
  </si>
  <si>
    <t>群馬大学エレクトロニクスエグゼクティブ養成プログラム　事務局</t>
  </si>
  <si>
    <t>A01</t>
  </si>
  <si>
    <t>A02</t>
  </si>
  <si>
    <t>G01</t>
  </si>
  <si>
    <t>Ａ０１</t>
  </si>
  <si>
    <t>Ａ０２</t>
  </si>
  <si>
    <t>Ｇ０１</t>
  </si>
  <si>
    <r>
      <t>希望する講座の受講申込欄でプルダウンリストから「</t>
    </r>
    <r>
      <rPr>
        <b/>
        <sz val="10"/>
        <color indexed="10"/>
        <rFont val="HG丸ｺﾞｼｯｸM-PRO"/>
        <family val="3"/>
      </rPr>
      <t>受講希望</t>
    </r>
    <r>
      <rPr>
        <sz val="10"/>
        <rFont val="HG丸ｺﾞｼｯｸM-PRO"/>
        <family val="3"/>
      </rPr>
      <t>」を選択します。</t>
    </r>
  </si>
  <si>
    <t>・「応募No1」～「応募No10」の各シートごとに1名の方が応募できます。受講希望者は各講座について、</t>
  </si>
  <si>
    <t>　「記載例」のシートを参考に記載してください。</t>
  </si>
  <si>
    <t>A04</t>
  </si>
  <si>
    <t>Ａ０４</t>
  </si>
  <si>
    <t>入力結果は「講座応募まとめ表」に反映されます。ご確認ください。</t>
  </si>
  <si>
    <t>生年月日</t>
  </si>
  <si>
    <t>※アドレスが変わりました。</t>
  </si>
  <si>
    <t>基礎講座
【アナログ回路・信号処理の基礎知識】</t>
  </si>
  <si>
    <t xml:space="preserve">[○本部]×部△課 </t>
  </si>
  <si>
    <t>オンライン</t>
  </si>
  <si>
    <t>オンライン</t>
  </si>
  <si>
    <t>40人</t>
  </si>
  <si>
    <t>40人</t>
  </si>
  <si>
    <t>gundai_taro@gunma-u．ac．jp</t>
  </si>
  <si>
    <t>40人</t>
  </si>
  <si>
    <t>講師</t>
  </si>
  <si>
    <t>G02</t>
  </si>
  <si>
    <t>G03</t>
  </si>
  <si>
    <t>A03</t>
  </si>
  <si>
    <t>実施形態</t>
  </si>
  <si>
    <t>群馬大学エレクトロニクスエグゼクティブ養成プログラム事務局　(担当　戸谷)
電話 ０２７７－３０－１７００
（〒376-8515 群馬県 桐生市 天神町1-5-1)</t>
  </si>
  <si>
    <t>　受講決定メールにて振り込み情報をお送ります。</t>
  </si>
  <si>
    <t>（今年度は当日現金受け取りではなく、振り込みとなりました）</t>
  </si>
  <si>
    <t>・受講料は各講座毎に表1の金額になります。</t>
  </si>
  <si>
    <t>本年度は受講者は全員受講可能です。その後の手続案内とともに、申込者及び推薦責任者の方に連絡します。</t>
  </si>
  <si>
    <t>5.1</t>
  </si>
  <si>
    <t>5.2</t>
  </si>
  <si>
    <r>
      <rPr>
        <sz val="10"/>
        <color indexed="10"/>
        <rFont val="HG丸ｺﾞｼｯｸM-PRO"/>
        <family val="3"/>
      </rPr>
      <t>各講義はZoomを用いたオンライン配信</t>
    </r>
    <r>
      <rPr>
        <sz val="10"/>
        <rFont val="HG丸ｺﾞｼｯｸM-PRO"/>
        <family val="3"/>
      </rPr>
      <t>となります。Zoomでの聴講が困難な場合はご連絡ください。</t>
    </r>
  </si>
  <si>
    <t>パワーエレクトロニクス
および
制御理論の基礎</t>
  </si>
  <si>
    <t>Ｇ０２</t>
  </si>
  <si>
    <t>Ｇ０３</t>
  </si>
  <si>
    <t>Ａ０３</t>
  </si>
  <si>
    <t>令和3年度　「グリーン・ヘルスケアエレクトロ二クスを支えるエグゼクティブエンジニア養成プログラム」　受講申込書</t>
  </si>
  <si>
    <t xml:space="preserve">アナログ・ディジタル回路・信号処理　
および
計測・データ解析の基礎
</t>
  </si>
  <si>
    <r>
      <t>基礎講座</t>
    </r>
    <r>
      <rPr>
        <sz val="9"/>
        <color indexed="10"/>
        <rFont val="ＭＳ Ｐゴシック"/>
        <family val="3"/>
      </rPr>
      <t xml:space="preserve"> </t>
    </r>
    <r>
      <rPr>
        <sz val="9"/>
        <color indexed="8"/>
        <rFont val="ＭＳ Ｐゴシック"/>
        <family val="3"/>
      </rPr>
      <t xml:space="preserve">
【ディタル回路・動作記述言語の基礎】</t>
    </r>
  </si>
  <si>
    <r>
      <rPr>
        <sz val="9"/>
        <color indexed="8"/>
        <rFont val="ＭＳ Ｐゴシック"/>
        <family val="3"/>
      </rPr>
      <t>回路技術</t>
    </r>
    <r>
      <rPr>
        <sz val="7"/>
        <color indexed="8"/>
        <rFont val="ＭＳ Ｐゴシック"/>
        <family val="3"/>
      </rPr>
      <t xml:space="preserve">
</t>
    </r>
    <r>
      <rPr>
        <sz val="9"/>
        <color indexed="8"/>
        <rFont val="ＭＳ Ｐゴシック"/>
        <family val="3"/>
      </rPr>
      <t xml:space="preserve">【アナログ回路技術の基礎と応用】 </t>
    </r>
  </si>
  <si>
    <t>基礎講座
【これだけはおさえたい電源回路の基礎】</t>
  </si>
  <si>
    <r>
      <t>基礎講座</t>
    </r>
    <r>
      <rPr>
        <sz val="9"/>
        <color indexed="10"/>
        <rFont val="ＭＳ Ｐゴシック"/>
        <family val="3"/>
      </rPr>
      <t>　※　新講座</t>
    </r>
    <r>
      <rPr>
        <sz val="9"/>
        <color indexed="8"/>
        <rFont val="ＭＳ Ｐゴシック"/>
        <family val="3"/>
      </rPr>
      <t xml:space="preserve">
【制御理論の基礎】</t>
    </r>
  </si>
  <si>
    <t>11月19日（金）</t>
  </si>
  <si>
    <t>12月2日(木)</t>
  </si>
  <si>
    <t>11月26日(金)</t>
  </si>
  <si>
    <t>12月10日(金)</t>
  </si>
  <si>
    <t>遠坂 俊昭</t>
  </si>
  <si>
    <t>弓仲 康史</t>
  </si>
  <si>
    <t>曾根逸人　張慧
櫻井浩　鈴木宏輔</t>
  </si>
  <si>
    <t>小林春夫
桑名杏奈</t>
  </si>
  <si>
    <t>橋本 誠司</t>
  </si>
  <si>
    <t>回路技術
【シミュレーションを活用したスイッチング電源の
負帰還設計法】</t>
  </si>
  <si>
    <t xml:space="preserve">アナログ・ディジタル回路・
信号処理　
および
計測・データ解析の基礎
</t>
  </si>
  <si>
    <t>アナログ・ディジタル回路・
信号処理　
および
計測・データ解析の基礎</t>
  </si>
  <si>
    <t>パワーエレクトロニクス
および
制御理論の基礎</t>
  </si>
  <si>
    <r>
      <t>基礎講座　</t>
    </r>
    <r>
      <rPr>
        <sz val="9"/>
        <color indexed="10"/>
        <rFont val="ＭＳ Ｐゴシック"/>
        <family val="3"/>
      </rPr>
      <t>※　新講座</t>
    </r>
    <r>
      <rPr>
        <sz val="9"/>
        <color indexed="8"/>
        <rFont val="ＭＳ Ｐゴシック"/>
        <family val="3"/>
      </rPr>
      <t xml:space="preserve">
【PCを用いた計測制御基礎とデータ解析基礎】</t>
    </r>
  </si>
  <si>
    <t>analogk2021@ml.gunma-u.ac.jp</t>
  </si>
  <si>
    <t>(水)</t>
  </si>
  <si>
    <t>11月25日(木)</t>
  </si>
  <si>
    <t>12月3日(金)</t>
  </si>
  <si>
    <t>11月18日(木)</t>
  </si>
  <si>
    <r>
      <t>申込社を識別するため，ファイル名の先頭の</t>
    </r>
    <r>
      <rPr>
        <sz val="10"/>
        <color indexed="10"/>
        <rFont val="HG丸ｺﾞｼｯｸM-PRO"/>
        <family val="3"/>
      </rPr>
      <t>【</t>
    </r>
    <r>
      <rPr>
        <b/>
        <sz val="10"/>
        <color indexed="10"/>
        <rFont val="HG丸ｺﾞｼｯｸM-PRO"/>
        <family val="3"/>
      </rPr>
      <t>〇〇〇】を御社名(通称・略称可，(株)は不要)に変更</t>
    </r>
    <r>
      <rPr>
        <sz val="10"/>
        <color indexed="10"/>
        <rFont val="HG丸ｺﾞｼｯｸM-PRO"/>
        <family val="3"/>
      </rPr>
      <t>してください。</t>
    </r>
  </si>
  <si>
    <r>
      <t>複数ファイルになる場合は追加ファイルのNoを，</t>
    </r>
    <r>
      <rPr>
        <sz val="10"/>
        <color indexed="10"/>
        <rFont val="HG丸ｺﾞｼｯｸM-PRO"/>
        <family val="3"/>
      </rPr>
      <t>【</t>
    </r>
    <r>
      <rPr>
        <b/>
        <sz val="10"/>
        <color indexed="10"/>
        <rFont val="HG丸ｺﾞｼｯｸM-PRO"/>
        <family val="3"/>
      </rPr>
      <t>〇〇〇-No2】，【〇〇〇-No3】</t>
    </r>
    <r>
      <rPr>
        <sz val="10"/>
        <color indexed="10"/>
        <rFont val="HG丸ｺﾞｼｯｸM-PRO"/>
        <family val="3"/>
      </rPr>
      <t xml:space="preserve"> と追番にしてください。</t>
    </r>
  </si>
  <si>
    <r>
      <t>追加応募をされる場合も同様に，</t>
    </r>
    <r>
      <rPr>
        <sz val="10"/>
        <color indexed="10"/>
        <rFont val="HG丸ｺﾞｼｯｸM-PRO"/>
        <family val="3"/>
      </rPr>
      <t>【</t>
    </r>
    <r>
      <rPr>
        <b/>
        <sz val="10"/>
        <color indexed="10"/>
        <rFont val="HG丸ｺﾞｼｯｸM-PRO"/>
        <family val="3"/>
      </rPr>
      <t>〇〇〇-No2】，【〇〇〇-No3】</t>
    </r>
    <r>
      <rPr>
        <sz val="10"/>
        <color indexed="10"/>
        <rFont val="HG丸ｺﾞｼｯｸM-PRO"/>
        <family val="3"/>
      </rPr>
      <t xml:space="preserve"> と通し番号を付けてください。</t>
    </r>
  </si>
  <si>
    <t>本Excel申込書で１０名の方の申込みができます。１０名を超える場合は別ファイルにてお願いします。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</si>
</sst>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quot;円 &quot;"/>
    <numFmt numFmtId="178" formatCode="\(aaa\)"/>
    <numFmt numFmtId="179" formatCode="##&quot;日&quot;"/>
    <numFmt numFmtId="180" formatCode="0&quot;年&quot;"/>
  </numFmts>
  <fonts count="124">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明朝"/>
      <family val="1"/>
    </font>
    <font>
      <sz val="11"/>
      <name val="ＭＳ ゴシック"/>
      <family val="3"/>
    </font>
    <font>
      <sz val="10"/>
      <name val="ＭＳ ゴシック"/>
      <family val="3"/>
    </font>
    <font>
      <sz val="10"/>
      <name val="Arial"/>
      <family val="2"/>
    </font>
    <font>
      <u val="single"/>
      <sz val="11"/>
      <color indexed="12"/>
      <name val="ＭＳ Ｐゴシック"/>
      <family val="3"/>
    </font>
    <font>
      <sz val="11"/>
      <name val="ＭＳ Ｐ明朝"/>
      <family val="1"/>
    </font>
    <font>
      <sz val="10.5"/>
      <color indexed="18"/>
      <name val="ＭＳ Ｐゴシック"/>
      <family val="3"/>
    </font>
    <font>
      <sz val="6"/>
      <name val="ＭＳ ゴシック"/>
      <family val="3"/>
    </font>
    <font>
      <b/>
      <sz val="11"/>
      <name val="ＭＳ Ｐゴシック"/>
      <family val="3"/>
    </font>
    <font>
      <b/>
      <sz val="11"/>
      <name val="ＭＳ 明朝"/>
      <family val="1"/>
    </font>
    <font>
      <u val="single"/>
      <sz val="10.5"/>
      <name val="ＭＳ Ｐゴシック"/>
      <family val="3"/>
    </font>
    <font>
      <u val="single"/>
      <sz val="10"/>
      <color indexed="12"/>
      <name val="ＭＳ Ｐゴシック"/>
      <family val="3"/>
    </font>
    <font>
      <b/>
      <sz val="10"/>
      <name val="ＭＳ Ｐ明朝"/>
      <family val="1"/>
    </font>
    <font>
      <sz val="9"/>
      <name val="HG丸ｺﾞｼｯｸM-PRO"/>
      <family val="3"/>
    </font>
    <font>
      <u val="single"/>
      <sz val="9"/>
      <color indexed="12"/>
      <name val="HG丸ｺﾞｼｯｸM-PRO"/>
      <family val="3"/>
    </font>
    <font>
      <b/>
      <sz val="9"/>
      <name val="HG丸ｺﾞｼｯｸM-PRO"/>
      <family val="3"/>
    </font>
    <font>
      <sz val="9"/>
      <color indexed="8"/>
      <name val="MS UI Gothic"/>
      <family val="3"/>
    </font>
    <font>
      <sz val="11"/>
      <name val="HG丸ｺﾞｼｯｸM-PRO"/>
      <family val="3"/>
    </font>
    <font>
      <sz val="10"/>
      <name val="HG丸ｺﾞｼｯｸM-PRO"/>
      <family val="3"/>
    </font>
    <font>
      <b/>
      <sz val="11"/>
      <name val="HG丸ｺﾞｼｯｸM-PRO"/>
      <family val="3"/>
    </font>
    <font>
      <b/>
      <sz val="18"/>
      <name val="HG丸ｺﾞｼｯｸM-PRO"/>
      <family val="3"/>
    </font>
    <font>
      <b/>
      <u val="single"/>
      <sz val="14"/>
      <name val="HG丸ｺﾞｼｯｸM-PRO"/>
      <family val="3"/>
    </font>
    <font>
      <b/>
      <sz val="10"/>
      <name val="HG丸ｺﾞｼｯｸM-PRO"/>
      <family val="3"/>
    </font>
    <font>
      <sz val="10"/>
      <color indexed="8"/>
      <name val="HG丸ｺﾞｼｯｸM-PRO"/>
      <family val="3"/>
    </font>
    <font>
      <b/>
      <sz val="10"/>
      <color indexed="10"/>
      <name val="HG丸ｺﾞｼｯｸM-PRO"/>
      <family val="3"/>
    </font>
    <font>
      <u val="single"/>
      <sz val="10"/>
      <color indexed="12"/>
      <name val="HG丸ｺﾞｼｯｸM-PRO"/>
      <family val="3"/>
    </font>
    <font>
      <b/>
      <sz val="10"/>
      <name val="ＭＳ ゴシック"/>
      <family val="3"/>
    </font>
    <font>
      <sz val="8"/>
      <name val="HG丸ｺﾞｼｯｸM-PRO"/>
      <family val="3"/>
    </font>
    <font>
      <u val="single"/>
      <sz val="12"/>
      <color indexed="12"/>
      <name val="HG丸ｺﾞｼｯｸM-PRO"/>
      <family val="3"/>
    </font>
    <font>
      <strike/>
      <sz val="10"/>
      <name val="HG丸ｺﾞｼｯｸM-PRO"/>
      <family val="3"/>
    </font>
    <font>
      <u val="single"/>
      <sz val="14"/>
      <name val="HGS創英角ｺﾞｼｯｸUB"/>
      <family val="3"/>
    </font>
    <font>
      <sz val="9"/>
      <color indexed="10"/>
      <name val="ＭＳ Ｐゴシック"/>
      <family val="3"/>
    </font>
    <font>
      <sz val="9"/>
      <color indexed="8"/>
      <name val="ＭＳ Ｐゴシック"/>
      <family val="3"/>
    </font>
    <font>
      <sz val="7"/>
      <color indexed="8"/>
      <name val="ＭＳ Ｐゴシック"/>
      <family val="3"/>
    </font>
    <font>
      <sz val="10"/>
      <color indexed="10"/>
      <name val="HG丸ｺﾞｼｯｸM-PRO"/>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30"/>
      <name val="ＭＳ Ｐゴシック"/>
      <family val="3"/>
    </font>
    <font>
      <sz val="10"/>
      <color indexed="8"/>
      <name val="HGP明朝B"/>
      <family val="1"/>
    </font>
    <font>
      <b/>
      <sz val="10.5"/>
      <color indexed="30"/>
      <name val="ＭＳ Ｐゴシック"/>
      <family val="3"/>
    </font>
    <font>
      <b/>
      <sz val="10.5"/>
      <name val="ＭＳ Ｐゴシック"/>
      <family val="3"/>
    </font>
    <font>
      <sz val="10.5"/>
      <name val="ＭＳ Ｐゴシック"/>
      <family val="3"/>
    </font>
    <font>
      <sz val="9"/>
      <color indexed="30"/>
      <name val="ＭＳ ゴシック"/>
      <family val="3"/>
    </font>
    <font>
      <b/>
      <sz val="11"/>
      <color indexed="10"/>
      <name val="HG丸ｺﾞｼｯｸM-PRO"/>
      <family val="3"/>
    </font>
    <font>
      <b/>
      <sz val="11"/>
      <color indexed="30"/>
      <name val="HG丸ｺﾞｼｯｸM-PRO"/>
      <family val="3"/>
    </font>
    <font>
      <sz val="11"/>
      <color indexed="10"/>
      <name val="HG丸ｺﾞｼｯｸM-PRO"/>
      <family val="3"/>
    </font>
    <font>
      <b/>
      <sz val="10"/>
      <color indexed="30"/>
      <name val="HG丸ｺﾞｼｯｸM-PRO"/>
      <family val="3"/>
    </font>
    <font>
      <b/>
      <sz val="10"/>
      <color indexed="30"/>
      <name val="ＭＳ Ｐゴシック"/>
      <family val="3"/>
    </font>
    <font>
      <sz val="10"/>
      <color indexed="8"/>
      <name val="ＭＳ Ｐゴシック"/>
      <family val="3"/>
    </font>
    <font>
      <u val="single"/>
      <sz val="10"/>
      <color indexed="8"/>
      <name val="ＭＳ Ｐゴシック"/>
      <family val="3"/>
    </font>
    <font>
      <sz val="10"/>
      <color indexed="8"/>
      <name val="ＭＳ Ｐ明朝"/>
      <family val="1"/>
    </font>
    <font>
      <b/>
      <sz val="10"/>
      <name val="ＭＳ Ｐゴシック"/>
      <family val="3"/>
    </font>
    <font>
      <sz val="10"/>
      <color indexed="63"/>
      <name val="ＭＳ Ｐゴシック"/>
      <family val="3"/>
    </font>
    <font>
      <sz val="10"/>
      <color indexed="10"/>
      <name val="ＭＳ Ｐゴシック"/>
      <family val="3"/>
    </font>
    <font>
      <u val="single"/>
      <sz val="10"/>
      <color indexed="8"/>
      <name val="ＭＳ Ｐ明朝"/>
      <family val="1"/>
    </font>
    <font>
      <sz val="9"/>
      <name val="Meiryo UI"/>
      <family val="3"/>
    </font>
    <font>
      <b/>
      <sz val="11"/>
      <color indexed="8"/>
      <name val="Calibri"/>
      <family val="2"/>
    </font>
    <font>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indexed="18"/>
      <name val="Cambria"/>
      <family val="3"/>
    </font>
    <font>
      <sz val="11"/>
      <name val="Cambria"/>
      <family val="3"/>
    </font>
    <font>
      <b/>
      <sz val="11"/>
      <color rgb="FF0070C0"/>
      <name val="ＭＳ Ｐゴシック"/>
      <family val="3"/>
    </font>
    <font>
      <b/>
      <sz val="11"/>
      <color rgb="FF0070C0"/>
      <name val="Cambria"/>
      <family val="3"/>
    </font>
    <font>
      <sz val="10"/>
      <color rgb="FF000000"/>
      <name val="HGP明朝B"/>
      <family val="1"/>
    </font>
    <font>
      <b/>
      <sz val="10.5"/>
      <color rgb="FF0070C0"/>
      <name val="Cambria"/>
      <family val="3"/>
    </font>
    <font>
      <sz val="11"/>
      <color rgb="FFFF0000"/>
      <name val="ＭＳ Ｐゴシック"/>
      <family val="3"/>
    </font>
    <font>
      <b/>
      <sz val="10.5"/>
      <name val="Cambria"/>
      <family val="3"/>
    </font>
    <font>
      <sz val="10.5"/>
      <name val="Cambria"/>
      <family val="3"/>
    </font>
    <font>
      <sz val="9"/>
      <color rgb="FF0033CC"/>
      <name val="ＭＳ ゴシック"/>
      <family val="3"/>
    </font>
    <font>
      <b/>
      <sz val="11"/>
      <color rgb="FFFF0000"/>
      <name val="HG丸ｺﾞｼｯｸM-PRO"/>
      <family val="3"/>
    </font>
    <font>
      <b/>
      <sz val="11"/>
      <color rgb="FF0070C0"/>
      <name val="HG丸ｺﾞｼｯｸM-PRO"/>
      <family val="3"/>
    </font>
    <font>
      <sz val="11"/>
      <color rgb="FFFF0000"/>
      <name val="HG丸ｺﾞｼｯｸM-PRO"/>
      <family val="3"/>
    </font>
    <font>
      <sz val="10"/>
      <name val="Cambria"/>
      <family val="3"/>
    </font>
    <font>
      <b/>
      <sz val="10"/>
      <color rgb="FFFF0000"/>
      <name val="HG丸ｺﾞｼｯｸM-PRO"/>
      <family val="3"/>
    </font>
    <font>
      <b/>
      <sz val="10"/>
      <color rgb="FF0033CC"/>
      <name val="HG丸ｺﾞｼｯｸM-PRO"/>
      <family val="3"/>
    </font>
    <font>
      <b/>
      <sz val="10"/>
      <color rgb="FF0070C0"/>
      <name val="Cambria"/>
      <family val="3"/>
    </font>
    <font>
      <sz val="10"/>
      <color rgb="FF000000"/>
      <name val="Calibri"/>
      <family val="3"/>
    </font>
    <font>
      <u val="single"/>
      <sz val="10"/>
      <color rgb="FF000000"/>
      <name val="Calibri"/>
      <family val="3"/>
    </font>
    <font>
      <sz val="9"/>
      <color rgb="FF000000"/>
      <name val="Calibri"/>
      <family val="3"/>
    </font>
    <font>
      <sz val="10"/>
      <color rgb="FF000000"/>
      <name val="ＭＳ Ｐ明朝"/>
      <family val="1"/>
    </font>
    <font>
      <sz val="10"/>
      <name val="Calibri"/>
      <family val="3"/>
    </font>
    <font>
      <b/>
      <sz val="10"/>
      <name val="Cambria"/>
      <family val="3"/>
    </font>
    <font>
      <sz val="10"/>
      <color theme="7" tint="-0.4999699890613556"/>
      <name val="ＭＳ Ｐゴシック"/>
      <family val="3"/>
    </font>
    <font>
      <sz val="10"/>
      <color rgb="FFFF0000"/>
      <name val="ＭＳ Ｐゴシック"/>
      <family val="3"/>
    </font>
    <font>
      <u val="single"/>
      <sz val="10"/>
      <color rgb="FF000000"/>
      <name val="ＭＳ Ｐ明朝"/>
      <family val="1"/>
    </font>
    <font>
      <sz val="9"/>
      <color indexed="8"/>
      <name val="Calibri"/>
      <family val="3"/>
    </font>
    <font>
      <sz val="7"/>
      <color indexed="8"/>
      <name val="Calibri"/>
      <family val="3"/>
    </font>
    <font>
      <sz val="10"/>
      <color rgb="FF000000"/>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FF66"/>
        <bgColor indexed="64"/>
      </patternFill>
    </fill>
    <fill>
      <patternFill patternType="solid">
        <fgColor rgb="FF99CCFF"/>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color rgb="FFFF0000"/>
      </left>
      <right style="medium">
        <color rgb="FFFF0000"/>
      </right>
      <top style="medium">
        <color rgb="FFFF0000"/>
      </top>
      <bottom style="medium">
        <color rgb="FFFF0000"/>
      </bottom>
    </border>
    <border>
      <left style="thin"/>
      <right style="thin"/>
      <top style="thin"/>
      <bottom style="medium"/>
    </border>
    <border>
      <left style="thin"/>
      <right style="thin"/>
      <top style="medium"/>
      <bottom style="thin"/>
    </border>
    <border>
      <left style="thin"/>
      <right/>
      <top style="medium"/>
      <bottom style="thin"/>
    </border>
    <border>
      <left/>
      <right/>
      <top style="thin"/>
      <bottom style="thin"/>
    </border>
    <border>
      <left/>
      <right style="thin"/>
      <top style="thin"/>
      <bottom style="thin"/>
    </border>
    <border>
      <left style="medium">
        <color rgb="FFFF0000"/>
      </left>
      <right style="medium">
        <color rgb="FFFF0000"/>
      </right>
      <top style="medium">
        <color rgb="FFFF0000"/>
      </top>
      <bottom style="thin"/>
    </border>
    <border>
      <left style="medium">
        <color rgb="FFFF0000"/>
      </left>
      <right style="medium">
        <color rgb="FFFF0000"/>
      </right>
      <top style="thin"/>
      <bottom style="thin"/>
    </border>
    <border>
      <left style="medium"/>
      <right style="medium"/>
      <top style="medium"/>
      <bottom style="thin"/>
    </border>
    <border>
      <left style="medium"/>
      <right style="medium"/>
      <top style="thin"/>
      <bottom style="thin"/>
    </border>
    <border>
      <left/>
      <right style="medium">
        <color rgb="FFFF0000"/>
      </right>
      <top style="thin"/>
      <bottom style="thin"/>
    </border>
    <border>
      <left style="medium"/>
      <right style="medium"/>
      <top style="medium"/>
      <bottom style="medium"/>
    </border>
    <border>
      <left style="medium"/>
      <right/>
      <top style="medium"/>
      <bottom style="medium"/>
    </border>
    <border>
      <left style="medium"/>
      <right style="medium"/>
      <top style="thin"/>
      <bottom style="medium"/>
    </border>
    <border>
      <left style="hair"/>
      <right/>
      <top/>
      <bottom/>
    </border>
    <border>
      <left style="medium">
        <color rgb="FFFF0000"/>
      </left>
      <right style="medium">
        <color rgb="FFFF0000"/>
      </right>
      <top/>
      <bottom style="thin"/>
    </border>
    <border>
      <left style="thin"/>
      <right style="thin"/>
      <top style="thin"/>
      <bottom style="medium">
        <color rgb="FFFF0000"/>
      </bottom>
    </border>
    <border>
      <left style="thin"/>
      <right style="medium">
        <color rgb="FFFF0000"/>
      </right>
      <top style="thin"/>
      <bottom style="thin"/>
    </border>
    <border>
      <left style="medium"/>
      <right style="thin"/>
      <top style="medium"/>
      <bottom style="thin"/>
    </border>
    <border>
      <left style="medium"/>
      <right style="thin"/>
      <top style="thin"/>
      <bottom style="thin"/>
    </border>
    <border>
      <left style="thin"/>
      <right/>
      <top style="medium"/>
      <bottom/>
    </border>
    <border>
      <left style="thin"/>
      <right/>
      <top/>
      <bottom style="medium"/>
    </border>
    <border>
      <left style="medium"/>
      <right style="thin"/>
      <top style="thin"/>
      <bottom style="medium"/>
    </border>
    <border>
      <left style="thin"/>
      <right/>
      <top style="thin"/>
      <bottom style="medium"/>
    </border>
    <border>
      <left style="medium"/>
      <right style="thin"/>
      <top>
        <color indexed="63"/>
      </top>
      <bottom style="thin"/>
    </border>
    <border>
      <left style="thin"/>
      <right style="thin"/>
      <top>
        <color indexed="63"/>
      </top>
      <bottom style="thin"/>
    </border>
    <border>
      <left style="thin"/>
      <right/>
      <top/>
      <bottom style="thin"/>
    </border>
    <border>
      <left style="thin"/>
      <right style="medium">
        <color rgb="FFFF0000"/>
      </right>
      <top>
        <color indexed="63"/>
      </top>
      <bottom style="thin"/>
    </border>
    <border>
      <left style="medium">
        <color rgb="FFFF0000"/>
      </left>
      <right style="medium">
        <color rgb="FFFF0000"/>
      </right>
      <top style="thin"/>
      <bottom style="medium"/>
    </border>
    <border>
      <left style="thin"/>
      <right style="medium">
        <color rgb="FFFF0000"/>
      </right>
      <top style="thin"/>
      <bottom style="medium"/>
    </border>
    <border>
      <left/>
      <right style="thin"/>
      <top style="medium"/>
      <bottom/>
    </border>
    <border>
      <left/>
      <right style="thin"/>
      <top/>
      <bottom style="medium"/>
    </border>
    <border>
      <left/>
      <right style="thin"/>
      <top style="medium"/>
      <bottom style="thin"/>
    </border>
    <border>
      <left/>
      <right style="thin"/>
      <top style="thin"/>
      <bottom style="medium"/>
    </border>
    <border>
      <left/>
      <right style="thin"/>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top/>
      <bottom style="thin"/>
    </border>
    <border>
      <left/>
      <right style="thin"/>
      <top style="thin"/>
      <bottom/>
    </border>
    <border>
      <left style="medium">
        <color rgb="FFFF0000"/>
      </left>
      <right/>
      <top style="thin"/>
      <bottom style="thin"/>
    </border>
    <border>
      <left style="medium">
        <color rgb="FFFF0000"/>
      </left>
      <right/>
      <top style="thin"/>
      <bottom style="medium">
        <color rgb="FFFF0000"/>
      </bottom>
    </border>
    <border>
      <left/>
      <right/>
      <top style="thin"/>
      <bottom style="medium">
        <color rgb="FFFF0000"/>
      </bottom>
    </border>
    <border>
      <left/>
      <right style="thin"/>
      <top style="thin"/>
      <bottom style="medium">
        <color rgb="FFFF0000"/>
      </bottom>
    </border>
    <border>
      <left style="thin"/>
      <right/>
      <top style="medium">
        <color rgb="FFFF0000"/>
      </top>
      <bottom style="thin"/>
    </border>
    <border>
      <left/>
      <right/>
      <top style="medium">
        <color rgb="FFFF0000"/>
      </top>
      <bottom style="thin"/>
    </border>
    <border>
      <left/>
      <right style="medium">
        <color rgb="FFFF0000"/>
      </right>
      <top style="medium">
        <color rgb="FFFF0000"/>
      </top>
      <bottom style="thin"/>
    </border>
    <border>
      <left style="medium">
        <color rgb="FFFF0000"/>
      </left>
      <right/>
      <top style="medium">
        <color rgb="FFFF0000"/>
      </top>
      <bottom style="thin">
        <color rgb="FFFF0000"/>
      </bottom>
    </border>
    <border>
      <left/>
      <right/>
      <top style="medium">
        <color rgb="FFFF0000"/>
      </top>
      <bottom style="thin">
        <color rgb="FFFF0000"/>
      </bottom>
    </border>
    <border>
      <left/>
      <right style="medium">
        <color rgb="FFFF0000"/>
      </right>
      <top style="medium">
        <color rgb="FFFF0000"/>
      </top>
      <bottom style="thin">
        <color rgb="FFFF0000"/>
      </bottom>
    </border>
    <border>
      <left style="medium">
        <color rgb="FFFF0000"/>
      </left>
      <right/>
      <top/>
      <bottom style="thin"/>
    </border>
    <border>
      <left/>
      <right style="medium">
        <color rgb="FFFF0000"/>
      </right>
      <top/>
      <bottom style="thin"/>
    </border>
    <border>
      <left style="medium">
        <color rgb="FFFF0000"/>
      </left>
      <right style="thin"/>
      <top style="medium">
        <color rgb="FFFF0000"/>
      </top>
      <bottom style="thin"/>
    </border>
    <border>
      <left style="thin"/>
      <right style="thin"/>
      <top style="medium">
        <color rgb="FFFF0000"/>
      </top>
      <bottom style="thin"/>
    </border>
    <border>
      <left/>
      <right style="thin"/>
      <top style="medium">
        <color rgb="FFFF0000"/>
      </top>
      <bottom style="thin"/>
    </border>
    <border>
      <left/>
      <right style="medium"/>
      <top style="thin"/>
      <bottom style="thin"/>
    </border>
    <border>
      <left/>
      <right/>
      <top style="medium"/>
      <bottom style="thin"/>
    </border>
    <border>
      <left/>
      <right style="medium"/>
      <top style="medium"/>
      <bottom style="thin"/>
    </border>
    <border>
      <left style="thin"/>
      <right style="thin"/>
      <top style="medium"/>
      <bottom/>
    </border>
    <border>
      <left style="thin"/>
      <right style="thin"/>
      <top/>
      <bottom style="medium"/>
    </border>
    <border>
      <left style="medium"/>
      <right/>
      <top style="medium"/>
      <bottom style="thin"/>
    </border>
    <border>
      <left/>
      <right style="medium"/>
      <top>
        <color indexed="63"/>
      </top>
      <bottom style="thin"/>
    </border>
    <border>
      <left style="medium"/>
      <right style="medium"/>
      <top style="medium"/>
      <bottom/>
    </border>
    <border>
      <left style="medium"/>
      <right style="medium"/>
      <top/>
      <bottom/>
    </border>
    <border>
      <left style="medium"/>
      <right style="thin"/>
      <top style="medium"/>
      <bottom/>
    </border>
    <border>
      <left style="medium"/>
      <right style="thin"/>
      <top/>
      <bottom style="medium"/>
    </border>
    <border>
      <left style="medium">
        <color rgb="FFFF0000"/>
      </left>
      <right style="medium">
        <color rgb="FFFF0000"/>
      </right>
      <top style="medium">
        <color rgb="FFFF0000"/>
      </top>
      <bottom/>
    </border>
    <border>
      <left style="medium">
        <color rgb="FFFF0000"/>
      </left>
      <right style="medium">
        <color rgb="FFFF0000"/>
      </right>
      <top/>
      <bottom style="medium">
        <color rgb="FFFF0000"/>
      </bottom>
    </border>
    <border>
      <left style="thin"/>
      <right/>
      <top style="thin"/>
      <bottom style="medium">
        <color rgb="FFFF0000"/>
      </bottom>
    </border>
    <border>
      <left/>
      <right style="medium">
        <color rgb="FFFF0000"/>
      </right>
      <top style="thin"/>
      <bottom style="medium">
        <color rgb="FFFF0000"/>
      </bottom>
    </border>
    <border>
      <left style="medium"/>
      <right style="medium"/>
      <top/>
      <bottom style="medium"/>
    </border>
    <border>
      <left/>
      <right/>
      <top style="thin"/>
      <bottom style="medium"/>
    </border>
    <border>
      <left/>
      <right style="medium"/>
      <top style="thin"/>
      <bottom style="medium"/>
    </border>
    <border>
      <left style="medium">
        <color rgb="FFFF0000"/>
      </left>
      <right>
        <color indexed="63"/>
      </right>
      <top style="thin"/>
      <bottom style="medium"/>
    </border>
    <border>
      <left style="medium"/>
      <right/>
      <top style="thin"/>
      <bottom style="thin"/>
    </border>
    <border>
      <left/>
      <right style="medium"/>
      <top/>
      <bottom/>
    </border>
    <border>
      <left/>
      <right/>
      <top style="medium"/>
      <bottom style="medium"/>
    </border>
    <border>
      <left/>
      <right style="medium"/>
      <top style="medium"/>
      <bottom style="medium"/>
    </border>
    <border>
      <left style="medium"/>
      <right style="medium"/>
      <top/>
      <bottom style="thin"/>
    </border>
    <border>
      <left style="medium"/>
      <right/>
      <top style="thin"/>
      <bottom style="medium"/>
    </border>
    <border>
      <left style="medium"/>
      <right style="medium"/>
      <top style="thin"/>
      <bottom>
        <color indexed="63"/>
      </bottom>
    </border>
    <border>
      <left style="medium">
        <color rgb="FFFF0000"/>
      </left>
      <right>
        <color indexed="63"/>
      </right>
      <top style="medium"/>
      <bottom style="thin"/>
    </border>
    <border>
      <left style="medium">
        <color rgb="FFFF0000"/>
      </left>
      <right>
        <color indexed="63"/>
      </right>
      <top style="medium"/>
      <bottom>
        <color indexed="63"/>
      </bottom>
    </border>
    <border>
      <left style="medium">
        <color rgb="FFFF0000"/>
      </left>
      <right>
        <color indexed="63"/>
      </right>
      <top>
        <color indexed="63"/>
      </top>
      <bottom style="medium"/>
    </border>
    <border>
      <left>
        <color indexed="63"/>
      </left>
      <right style="medium">
        <color rgb="FFFF0000"/>
      </right>
      <top style="medium"/>
      <bottom style="thin"/>
    </border>
    <border>
      <left style="medium">
        <color rgb="FFFF0000"/>
      </left>
      <right>
        <color indexed="63"/>
      </right>
      <top style="medium">
        <color rgb="FFFF0000"/>
      </top>
      <bottom style="thin"/>
    </border>
    <border>
      <left style="medium">
        <color rgb="FFFF0000"/>
      </left>
      <right>
        <color indexed="63"/>
      </right>
      <top style="thin">
        <color rgb="FFFF0000"/>
      </top>
      <bottom style="thin"/>
    </border>
    <border>
      <left>
        <color indexed="63"/>
      </left>
      <right>
        <color indexed="63"/>
      </right>
      <top style="thin">
        <color rgb="FFFF0000"/>
      </top>
      <bottom style="thin"/>
    </border>
    <border>
      <left>
        <color indexed="63"/>
      </left>
      <right style="medium">
        <color rgb="FFFF0000"/>
      </right>
      <top style="thin">
        <color rgb="FFFF0000"/>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3" fillId="0" borderId="0" applyNumberFormat="0" applyFill="0" applyBorder="0" applyAlignment="0" applyProtection="0"/>
    <xf numFmtId="0" fontId="94" fillId="32" borderId="0" applyNumberFormat="0" applyBorder="0" applyAlignment="0" applyProtection="0"/>
  </cellStyleXfs>
  <cellXfs count="413">
    <xf numFmtId="0" fontId="0" fillId="0" borderId="0" xfId="0"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4" fillId="0" borderId="0" xfId="0" applyFont="1" applyAlignment="1" applyProtection="1">
      <alignment horizontal="left" vertical="center"/>
      <protection/>
    </xf>
    <xf numFmtId="0" fontId="2" fillId="0" borderId="0" xfId="0" applyFont="1" applyAlignment="1" applyProtection="1">
      <alignment vertical="center"/>
      <protection/>
    </xf>
    <xf numFmtId="0" fontId="5"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7"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10"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95" fillId="0" borderId="0" xfId="0" applyFont="1" applyAlignment="1" applyProtection="1">
      <alignment vertical="center"/>
      <protection/>
    </xf>
    <xf numFmtId="0" fontId="96" fillId="0" borderId="0" xfId="0" applyFont="1" applyAlignment="1" applyProtection="1">
      <alignment vertical="center"/>
      <protection/>
    </xf>
    <xf numFmtId="0" fontId="96" fillId="0" borderId="0" xfId="0" applyFont="1" applyAlignment="1" applyProtection="1">
      <alignment horizontal="center" vertical="center"/>
      <protection/>
    </xf>
    <xf numFmtId="0" fontId="12" fillId="0" borderId="0" xfId="0" applyFont="1" applyAlignment="1" applyProtection="1">
      <alignment horizontal="center" vertical="center"/>
      <protection/>
    </xf>
    <xf numFmtId="0" fontId="13"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2" fillId="0" borderId="0" xfId="0" applyFont="1" applyAlignment="1" applyProtection="1">
      <alignment vertical="center"/>
      <protection/>
    </xf>
    <xf numFmtId="0" fontId="97" fillId="0" borderId="0" xfId="0" applyFont="1" applyAlignment="1" applyProtection="1">
      <alignment horizontal="right" vertical="center"/>
      <protection/>
    </xf>
    <xf numFmtId="0" fontId="0" fillId="0" borderId="0" xfId="0" applyFont="1" applyAlignment="1" applyProtection="1">
      <alignment vertical="center"/>
      <protection/>
    </xf>
    <xf numFmtId="0" fontId="98" fillId="0" borderId="10" xfId="0" applyFont="1" applyBorder="1" applyAlignment="1" applyProtection="1">
      <alignment horizontal="center" vertical="center"/>
      <protection/>
    </xf>
    <xf numFmtId="0" fontId="9" fillId="0" borderId="0" xfId="0" applyFont="1" applyAlignment="1" applyProtection="1">
      <alignment vertical="center"/>
      <protection/>
    </xf>
    <xf numFmtId="0" fontId="0" fillId="0" borderId="0" xfId="0" applyFont="1" applyAlignment="1" applyProtection="1">
      <alignment horizontal="left" vertical="center"/>
      <protection/>
    </xf>
    <xf numFmtId="0" fontId="8" fillId="0" borderId="0" xfId="43" applyAlignment="1" applyProtection="1">
      <alignment vertical="center"/>
      <protection/>
    </xf>
    <xf numFmtId="0" fontId="17" fillId="0" borderId="0" xfId="0" applyFont="1" applyBorder="1" applyAlignment="1">
      <alignment vertical="center"/>
    </xf>
    <xf numFmtId="0" fontId="17" fillId="0" borderId="0" xfId="0" applyFont="1" applyAlignment="1">
      <alignment vertical="center"/>
    </xf>
    <xf numFmtId="0" fontId="18" fillId="0" borderId="0" xfId="43" applyFont="1" applyAlignment="1" applyProtection="1">
      <alignment vertical="center"/>
      <protection/>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3" fillId="33" borderId="12" xfId="0" applyFont="1" applyFill="1" applyBorder="1" applyAlignment="1" applyProtection="1">
      <alignment horizontal="center" vertical="center"/>
      <protection/>
    </xf>
    <xf numFmtId="0" fontId="99" fillId="0" borderId="11" xfId="0" applyFont="1" applyBorder="1" applyAlignment="1">
      <alignment horizontal="center" vertical="center" wrapText="1" readingOrder="1"/>
    </xf>
    <xf numFmtId="0" fontId="99" fillId="0" borderId="13" xfId="0" applyFont="1" applyBorder="1" applyAlignment="1">
      <alignment horizontal="center" vertical="center" wrapText="1" readingOrder="1"/>
    </xf>
    <xf numFmtId="0" fontId="99" fillId="0" borderId="14" xfId="0" applyFont="1" applyBorder="1" applyAlignment="1">
      <alignment horizontal="center" vertical="center" wrapText="1" readingOrder="1"/>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17" fillId="0" borderId="0" xfId="0" applyFont="1" applyFill="1" applyAlignment="1">
      <alignment vertical="center"/>
    </xf>
    <xf numFmtId="0" fontId="19" fillId="0" borderId="0" xfId="0" applyFont="1" applyAlignment="1" applyProtection="1">
      <alignment horizontal="center" vertical="center"/>
      <protection/>
    </xf>
    <xf numFmtId="0" fontId="17" fillId="0" borderId="0" xfId="0" applyFont="1" applyFill="1" applyAlignment="1" applyProtection="1">
      <alignment horizontal="center" vertical="center"/>
      <protection/>
    </xf>
    <xf numFmtId="0" fontId="17" fillId="0" borderId="0" xfId="0" applyFont="1" applyFill="1" applyAlignment="1" applyProtection="1">
      <alignment horizontal="left" vertical="center"/>
      <protection/>
    </xf>
    <xf numFmtId="0" fontId="17" fillId="0" borderId="0" xfId="0" applyFont="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Alignment="1" applyProtection="1">
      <alignment horizontal="right" vertical="center"/>
      <protection/>
    </xf>
    <xf numFmtId="0" fontId="17" fillId="0" borderId="0" xfId="0" applyFont="1" applyFill="1" applyBorder="1" applyAlignment="1">
      <alignment vertical="center"/>
    </xf>
    <xf numFmtId="49" fontId="17" fillId="0" borderId="11" xfId="0" applyNumberFormat="1" applyFont="1" applyBorder="1" applyAlignment="1">
      <alignment horizontal="center" vertical="center"/>
    </xf>
    <xf numFmtId="0" fontId="17" fillId="0" borderId="0" xfId="0" applyFont="1" applyAlignment="1">
      <alignment vertical="center" wrapText="1"/>
    </xf>
    <xf numFmtId="0" fontId="17" fillId="0" borderId="0" xfId="0" applyFont="1" applyFill="1" applyAlignment="1">
      <alignment vertical="center" wrapText="1"/>
    </xf>
    <xf numFmtId="0" fontId="100" fillId="0" borderId="11" xfId="0" applyFont="1" applyFill="1" applyBorder="1" applyAlignment="1" applyProtection="1">
      <alignment horizontal="center" vertical="center"/>
      <protection/>
    </xf>
    <xf numFmtId="0" fontId="99" fillId="0" borderId="15" xfId="0" applyFont="1" applyBorder="1" applyAlignment="1">
      <alignment horizontal="center" vertical="center" wrapText="1" readingOrder="1"/>
    </xf>
    <xf numFmtId="0" fontId="99" fillId="0" borderId="10" xfId="0" applyFont="1" applyBorder="1" applyAlignment="1">
      <alignment horizontal="center" vertical="center" wrapText="1" readingOrder="1"/>
    </xf>
    <xf numFmtId="0" fontId="101" fillId="0" borderId="0" xfId="0" applyFont="1" applyAlignment="1" applyProtection="1">
      <alignment vertical="center"/>
      <protection/>
    </xf>
    <xf numFmtId="0" fontId="102" fillId="33" borderId="16" xfId="0" applyFont="1" applyFill="1" applyBorder="1" applyAlignment="1" applyProtection="1">
      <alignment horizontal="left" vertical="center"/>
      <protection/>
    </xf>
    <xf numFmtId="0" fontId="103" fillId="33" borderId="17" xfId="0" applyFont="1" applyFill="1" applyBorder="1" applyAlignment="1" applyProtection="1">
      <alignment horizontal="center" vertical="center"/>
      <protection/>
    </xf>
    <xf numFmtId="0" fontId="9" fillId="0" borderId="0" xfId="0" applyFont="1" applyAlignment="1" applyProtection="1">
      <alignment horizontal="right" vertical="center"/>
      <protection/>
    </xf>
    <xf numFmtId="0" fontId="104" fillId="33" borderId="18" xfId="0" applyFont="1" applyFill="1" applyBorder="1" applyAlignment="1" applyProtection="1">
      <alignment horizontal="center" vertical="center" wrapText="1"/>
      <protection locked="0"/>
    </xf>
    <xf numFmtId="0" fontId="104" fillId="33" borderId="19" xfId="0" applyFont="1" applyFill="1" applyBorder="1" applyAlignment="1" applyProtection="1">
      <alignment horizontal="center" vertical="center" wrapText="1"/>
      <protection locked="0"/>
    </xf>
    <xf numFmtId="0" fontId="21" fillId="0" borderId="0" xfId="0" applyFont="1" applyAlignment="1" applyProtection="1">
      <alignment vertical="center"/>
      <protection/>
    </xf>
    <xf numFmtId="0" fontId="21"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Alignment="1">
      <alignment/>
    </xf>
    <xf numFmtId="0" fontId="21" fillId="0" borderId="0" xfId="0" applyFont="1" applyBorder="1" applyAlignment="1" applyProtection="1">
      <alignment horizontal="center" vertical="center"/>
      <protection/>
    </xf>
    <xf numFmtId="0" fontId="105" fillId="0" borderId="0" xfId="0" applyFont="1" applyFill="1" applyBorder="1" applyAlignment="1" applyProtection="1">
      <alignment horizontal="center" vertical="center" wrapText="1"/>
      <protection/>
    </xf>
    <xf numFmtId="0" fontId="22" fillId="2" borderId="20" xfId="0" applyFont="1" applyFill="1" applyBorder="1" applyAlignment="1" applyProtection="1">
      <alignment horizontal="center" vertical="center" wrapText="1"/>
      <protection/>
    </xf>
    <xf numFmtId="0" fontId="106" fillId="0" borderId="0" xfId="0" applyFont="1" applyFill="1" applyBorder="1" applyAlignment="1" applyProtection="1">
      <alignment horizontal="center" vertical="center"/>
      <protection/>
    </xf>
    <xf numFmtId="0" fontId="22" fillId="2" borderId="21" xfId="0" applyFont="1" applyFill="1" applyBorder="1" applyAlignment="1" applyProtection="1">
      <alignment horizontal="center" vertical="center" wrapText="1"/>
      <protection/>
    </xf>
    <xf numFmtId="0" fontId="106" fillId="0" borderId="0" xfId="0" applyNumberFormat="1" applyFont="1" applyFill="1" applyBorder="1" applyAlignment="1" applyProtection="1">
      <alignment horizontal="center" vertical="center"/>
      <protection/>
    </xf>
    <xf numFmtId="0" fontId="105" fillId="0" borderId="11" xfId="0" applyFont="1" applyBorder="1" applyAlignment="1" applyProtection="1">
      <alignment horizontal="center" vertical="center"/>
      <protection/>
    </xf>
    <xf numFmtId="0" fontId="106" fillId="0" borderId="11" xfId="0" applyFont="1" applyBorder="1" applyAlignment="1" applyProtection="1">
      <alignment horizontal="center" vertical="center"/>
      <protection/>
    </xf>
    <xf numFmtId="0" fontId="23" fillId="0" borderId="11" xfId="0" applyFont="1" applyBorder="1" applyAlignment="1" applyProtection="1">
      <alignment horizontal="center" vertical="center"/>
      <protection/>
    </xf>
    <xf numFmtId="0" fontId="26" fillId="0" borderId="0" xfId="0" applyFont="1" applyAlignment="1">
      <alignment vertical="center"/>
    </xf>
    <xf numFmtId="0" fontId="22" fillId="0" borderId="0" xfId="0" applyFont="1" applyAlignment="1">
      <alignment vertical="center"/>
    </xf>
    <xf numFmtId="0" fontId="22" fillId="0" borderId="0" xfId="0" applyFont="1" applyAlignment="1" applyProtection="1">
      <alignment horizontal="center" vertical="center"/>
      <protection/>
    </xf>
    <xf numFmtId="0" fontId="27" fillId="0" borderId="0" xfId="0" applyFont="1" applyFill="1" applyAlignment="1" applyProtection="1">
      <alignment horizontal="right" vertical="center"/>
      <protection/>
    </xf>
    <xf numFmtId="0" fontId="22" fillId="0" borderId="0" xfId="0" applyFont="1" applyFill="1" applyAlignment="1" applyProtection="1">
      <alignment horizontal="left" vertical="center"/>
      <protection/>
    </xf>
    <xf numFmtId="0" fontId="22" fillId="0" borderId="0" xfId="0" applyFont="1" applyFill="1" applyAlignment="1">
      <alignment vertical="center"/>
    </xf>
    <xf numFmtId="0" fontId="26" fillId="0" borderId="0" xfId="0" applyFont="1" applyAlignment="1" applyProtection="1">
      <alignment vertical="center"/>
      <protection/>
    </xf>
    <xf numFmtId="0" fontId="22" fillId="0" borderId="0" xfId="0" applyFont="1" applyAlignment="1" applyProtection="1">
      <alignment vertical="center"/>
      <protection/>
    </xf>
    <xf numFmtId="0" fontId="22" fillId="0" borderId="0" xfId="0" applyFont="1" applyFill="1" applyAlignment="1" applyProtection="1">
      <alignment horizontal="right" vertical="center"/>
      <protection/>
    </xf>
    <xf numFmtId="0" fontId="22" fillId="0" borderId="0" xfId="0" applyFont="1" applyBorder="1" applyAlignment="1">
      <alignment vertical="center"/>
    </xf>
    <xf numFmtId="49" fontId="22" fillId="0" borderId="0" xfId="0" applyNumberFormat="1" applyFont="1" applyAlignment="1">
      <alignment horizontal="center" vertical="center"/>
    </xf>
    <xf numFmtId="49" fontId="22" fillId="0" borderId="0" xfId="0" applyNumberFormat="1" applyFont="1" applyBorder="1" applyAlignment="1">
      <alignment horizontal="left" vertical="center"/>
    </xf>
    <xf numFmtId="0" fontId="22" fillId="0" borderId="0" xfId="0" applyFont="1" applyBorder="1" applyAlignment="1" applyProtection="1">
      <alignment vertical="center"/>
      <protection/>
    </xf>
    <xf numFmtId="0" fontId="22" fillId="0" borderId="0" xfId="0" applyFont="1" applyBorder="1" applyAlignment="1" applyProtection="1">
      <alignment horizontal="center" vertical="center"/>
      <protection/>
    </xf>
    <xf numFmtId="0" fontId="22" fillId="0" borderId="0" xfId="0" applyFont="1" applyFill="1" applyBorder="1" applyAlignment="1">
      <alignment vertical="center"/>
    </xf>
    <xf numFmtId="0" fontId="22" fillId="0" borderId="0" xfId="0" applyFont="1" applyFill="1" applyAlignment="1" applyProtection="1">
      <alignment vertical="center" wrapText="1"/>
      <protection/>
    </xf>
    <xf numFmtId="0" fontId="29" fillId="0" borderId="0" xfId="43" applyFont="1" applyBorder="1" applyAlignment="1" applyProtection="1">
      <alignment vertical="center"/>
      <protection/>
    </xf>
    <xf numFmtId="0" fontId="28" fillId="0" borderId="0" xfId="0" applyFont="1" applyAlignment="1" applyProtection="1">
      <alignment horizontal="center"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horizontal="center" vertical="center" wrapText="1"/>
      <protection/>
    </xf>
    <xf numFmtId="0" fontId="26" fillId="0" borderId="0" xfId="0" applyFont="1" applyAlignment="1" applyProtection="1">
      <alignment horizontal="left" vertical="center"/>
      <protection/>
    </xf>
    <xf numFmtId="0" fontId="23" fillId="0" borderId="0" xfId="0" applyFont="1" applyAlignment="1">
      <alignment vertical="center"/>
    </xf>
    <xf numFmtId="0" fontId="23" fillId="0" borderId="0" xfId="0" applyFont="1" applyAlignment="1" applyProtection="1">
      <alignment vertical="center"/>
      <protection/>
    </xf>
    <xf numFmtId="49" fontId="23" fillId="0" borderId="0" xfId="0" applyNumberFormat="1" applyFont="1" applyAlignment="1" applyProtection="1">
      <alignment horizontal="left" vertical="center"/>
      <protection/>
    </xf>
    <xf numFmtId="49" fontId="26" fillId="0" borderId="0" xfId="0" applyNumberFormat="1" applyFont="1" applyAlignment="1">
      <alignment horizontal="center" vertical="center"/>
    </xf>
    <xf numFmtId="49" fontId="22" fillId="0" borderId="0" xfId="0" applyNumberFormat="1" applyFont="1" applyAlignment="1">
      <alignment horizontal="center" vertical="center" wrapText="1"/>
    </xf>
    <xf numFmtId="0" fontId="22" fillId="0" borderId="0" xfId="0" applyFont="1" applyAlignment="1">
      <alignment horizontal="center" vertical="center"/>
    </xf>
    <xf numFmtId="0" fontId="103" fillId="33" borderId="22" xfId="0" applyFont="1" applyFill="1" applyBorder="1" applyAlignment="1" applyProtection="1">
      <alignment horizontal="center" vertical="center"/>
      <protection/>
    </xf>
    <xf numFmtId="0" fontId="107" fillId="0" borderId="0" xfId="0" applyFont="1" applyAlignment="1" applyProtection="1">
      <alignment horizontal="left" vertical="center"/>
      <protection/>
    </xf>
    <xf numFmtId="0" fontId="22" fillId="34" borderId="23" xfId="0" applyFont="1" applyFill="1" applyBorder="1" applyAlignment="1" applyProtection="1">
      <alignment horizontal="center" vertical="center" wrapText="1"/>
      <protection/>
    </xf>
    <xf numFmtId="0" fontId="22" fillId="34" borderId="24" xfId="0" applyFont="1" applyFill="1" applyBorder="1" applyAlignment="1" applyProtection="1">
      <alignment horizontal="center" vertical="center" wrapText="1"/>
      <protection/>
    </xf>
    <xf numFmtId="0" fontId="22" fillId="34" borderId="25" xfId="0" applyFont="1" applyFill="1" applyBorder="1" applyAlignment="1" applyProtection="1">
      <alignment horizontal="center" vertical="center" wrapText="1"/>
      <protection/>
    </xf>
    <xf numFmtId="0" fontId="31" fillId="34" borderId="20" xfId="0" applyFont="1" applyFill="1" applyBorder="1" applyAlignment="1" applyProtection="1">
      <alignment horizontal="center" vertical="center" wrapText="1"/>
      <protection/>
    </xf>
    <xf numFmtId="0" fontId="108" fillId="33" borderId="17" xfId="0" applyFont="1" applyFill="1" applyBorder="1" applyAlignment="1" applyProtection="1">
      <alignment horizontal="center" vertical="center"/>
      <protection/>
    </xf>
    <xf numFmtId="49" fontId="22" fillId="0" borderId="0" xfId="0" applyNumberFormat="1" applyFont="1" applyBorder="1" applyAlignment="1">
      <alignment horizontal="center" vertical="center"/>
    </xf>
    <xf numFmtId="49" fontId="22" fillId="0" borderId="11" xfId="0" applyNumberFormat="1" applyFont="1" applyBorder="1" applyAlignment="1">
      <alignment horizontal="center" vertical="center"/>
    </xf>
    <xf numFmtId="0" fontId="22" fillId="0" borderId="16" xfId="0" applyFont="1" applyBorder="1" applyAlignment="1" applyProtection="1">
      <alignment vertical="center"/>
      <protection/>
    </xf>
    <xf numFmtId="0" fontId="22" fillId="0" borderId="17" xfId="0" applyFont="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22" fillId="0" borderId="0" xfId="0" applyFont="1" applyFill="1" applyBorder="1" applyAlignment="1" applyProtection="1">
      <alignment horizontal="left" vertical="center"/>
      <protection/>
    </xf>
    <xf numFmtId="49" fontId="22" fillId="0" borderId="0" xfId="0" applyNumberFormat="1" applyFont="1" applyAlignment="1" applyProtection="1">
      <alignment horizontal="left" vertical="center"/>
      <protection/>
    </xf>
    <xf numFmtId="178" fontId="109" fillId="0" borderId="0" xfId="0" applyNumberFormat="1" applyFont="1" applyAlignment="1">
      <alignment horizontal="left" vertical="center"/>
    </xf>
    <xf numFmtId="49" fontId="22" fillId="0" borderId="0" xfId="0" applyNumberFormat="1" applyFont="1" applyAlignment="1">
      <alignment vertical="center"/>
    </xf>
    <xf numFmtId="0" fontId="22" fillId="0" borderId="26" xfId="0" applyFont="1" applyFill="1" applyBorder="1" applyAlignment="1">
      <alignment vertical="center"/>
    </xf>
    <xf numFmtId="49" fontId="110" fillId="0" borderId="0" xfId="0" applyNumberFormat="1" applyFont="1" applyAlignment="1">
      <alignment horizontal="center" vertical="center"/>
    </xf>
    <xf numFmtId="0" fontId="110" fillId="0" borderId="0" xfId="0" applyFont="1" applyBorder="1" applyAlignment="1">
      <alignment vertical="center"/>
    </xf>
    <xf numFmtId="0" fontId="22" fillId="0" borderId="0" xfId="0" applyFont="1" applyAlignment="1">
      <alignment vertical="top"/>
    </xf>
    <xf numFmtId="49" fontId="22" fillId="0" borderId="0" xfId="0" applyNumberFormat="1" applyFont="1" applyAlignment="1">
      <alignment horizontal="center" vertical="top"/>
    </xf>
    <xf numFmtId="0" fontId="28" fillId="0" borderId="0" xfId="0" applyFont="1" applyAlignment="1" applyProtection="1">
      <alignment horizontal="center" vertical="top"/>
      <protection/>
    </xf>
    <xf numFmtId="0" fontId="22" fillId="0" borderId="0" xfId="0" applyFont="1" applyFill="1" applyAlignment="1" applyProtection="1">
      <alignment vertical="top"/>
      <protection/>
    </xf>
    <xf numFmtId="0" fontId="22" fillId="0" borderId="0" xfId="0" applyFont="1" applyFill="1" applyBorder="1" applyAlignment="1" applyProtection="1">
      <alignment horizontal="center" vertical="top" wrapText="1"/>
      <protection/>
    </xf>
    <xf numFmtId="0" fontId="22" fillId="0" borderId="0" xfId="0" applyFont="1" applyFill="1" applyAlignment="1">
      <alignment vertical="top"/>
    </xf>
    <xf numFmtId="49" fontId="22" fillId="0" borderId="0" xfId="0" applyNumberFormat="1" applyFont="1" applyBorder="1" applyAlignment="1" applyProtection="1">
      <alignment horizontal="center" vertical="center"/>
      <protection/>
    </xf>
    <xf numFmtId="0" fontId="22" fillId="0" borderId="0" xfId="0" applyFont="1" applyBorder="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Font="1" applyAlignment="1">
      <alignment vertical="center" wrapText="1"/>
    </xf>
    <xf numFmtId="0" fontId="22" fillId="0" borderId="0" xfId="0" applyFont="1" applyFill="1" applyAlignment="1">
      <alignment vertical="center" wrapText="1"/>
    </xf>
    <xf numFmtId="0" fontId="22" fillId="0" borderId="0" xfId="0" applyFont="1" applyAlignment="1">
      <alignment vertical="top" wrapText="1"/>
    </xf>
    <xf numFmtId="0" fontId="22" fillId="0" borderId="0" xfId="0" applyFont="1" applyBorder="1" applyAlignment="1">
      <alignment vertical="top"/>
    </xf>
    <xf numFmtId="0" fontId="22" fillId="0" borderId="0" xfId="0" applyFont="1" applyFill="1" applyAlignment="1">
      <alignment vertical="top" wrapText="1"/>
    </xf>
    <xf numFmtId="0" fontId="99" fillId="0" borderId="11" xfId="0" applyFont="1" applyFill="1" applyBorder="1" applyAlignment="1">
      <alignment horizontal="center" vertical="center" wrapText="1" readingOrder="1"/>
    </xf>
    <xf numFmtId="0" fontId="32" fillId="0" borderId="0" xfId="43" applyFont="1" applyAlignment="1" applyProtection="1">
      <alignment vertical="center"/>
      <protection/>
    </xf>
    <xf numFmtId="0" fontId="99" fillId="0" borderId="10" xfId="0" applyFont="1" applyFill="1" applyBorder="1" applyAlignment="1">
      <alignment horizontal="center" vertical="center" wrapText="1" readingOrder="1"/>
    </xf>
    <xf numFmtId="0" fontId="33" fillId="0" borderId="0" xfId="0" applyFont="1" applyAlignment="1">
      <alignment vertical="center"/>
    </xf>
    <xf numFmtId="0" fontId="22" fillId="35" borderId="21" xfId="0" applyFont="1" applyFill="1" applyBorder="1" applyAlignment="1" applyProtection="1">
      <alignment horizontal="center" vertical="center" wrapText="1"/>
      <protection/>
    </xf>
    <xf numFmtId="0" fontId="21" fillId="0" borderId="0" xfId="0" applyNumberFormat="1" applyFont="1" applyBorder="1" applyAlignment="1" applyProtection="1">
      <alignment horizontal="center" vertical="center"/>
      <protection/>
    </xf>
    <xf numFmtId="0" fontId="21" fillId="0" borderId="0" xfId="0" applyFont="1" applyBorder="1" applyAlignment="1" applyProtection="1">
      <alignment vertical="center"/>
      <protection/>
    </xf>
    <xf numFmtId="0" fontId="21" fillId="0" borderId="0" xfId="0" applyFont="1" applyBorder="1" applyAlignment="1">
      <alignment/>
    </xf>
    <xf numFmtId="0" fontId="21" fillId="0" borderId="0" xfId="0" applyFont="1" applyFill="1" applyBorder="1" applyAlignment="1" applyProtection="1">
      <alignment vertical="center"/>
      <protection/>
    </xf>
    <xf numFmtId="0" fontId="99" fillId="0" borderId="0" xfId="0" applyFont="1" applyFill="1" applyBorder="1" applyAlignment="1">
      <alignment horizontal="center" vertical="center" wrapText="1"/>
    </xf>
    <xf numFmtId="0" fontId="104" fillId="33" borderId="27" xfId="0" applyFont="1" applyFill="1" applyBorder="1" applyAlignment="1" applyProtection="1">
      <alignment horizontal="center" vertical="center" wrapText="1"/>
      <protection locked="0"/>
    </xf>
    <xf numFmtId="177" fontId="17" fillId="0" borderId="0" xfId="0" applyNumberFormat="1" applyFont="1" applyBorder="1" applyAlignment="1">
      <alignment horizontal="center" vertical="center"/>
    </xf>
    <xf numFmtId="0" fontId="0" fillId="0" borderId="0" xfId="0" applyFont="1" applyAlignment="1" applyProtection="1">
      <alignment/>
      <protection/>
    </xf>
    <xf numFmtId="0" fontId="22" fillId="2" borderId="21" xfId="0" applyFont="1" applyFill="1" applyBorder="1" applyAlignment="1" applyProtection="1">
      <alignment horizontal="center" vertical="center" wrapText="1"/>
      <protection/>
    </xf>
    <xf numFmtId="0" fontId="100" fillId="0" borderId="10" xfId="0" applyFont="1" applyBorder="1" applyAlignment="1" applyProtection="1">
      <alignment horizontal="center" vertical="center"/>
      <protection/>
    </xf>
    <xf numFmtId="0" fontId="0" fillId="0" borderId="0" xfId="0" applyFont="1" applyAlignment="1" applyProtection="1">
      <alignment horizontal="left"/>
      <protection/>
    </xf>
    <xf numFmtId="180" fontId="6" fillId="33" borderId="10" xfId="0" applyNumberFormat="1" applyFont="1" applyFill="1" applyBorder="1" applyAlignment="1" applyProtection="1">
      <alignment vertical="center"/>
      <protection/>
    </xf>
    <xf numFmtId="0" fontId="111" fillId="0" borderId="11" xfId="0" applyNumberFormat="1" applyFont="1" applyFill="1" applyBorder="1" applyAlignment="1" applyProtection="1">
      <alignment horizontal="center" vertical="center"/>
      <protection/>
    </xf>
    <xf numFmtId="0" fontId="111" fillId="0" borderId="28" xfId="0" applyFont="1" applyFill="1" applyBorder="1" applyAlignment="1" applyProtection="1">
      <alignment horizontal="center" vertical="center"/>
      <protection/>
    </xf>
    <xf numFmtId="180" fontId="30" fillId="33" borderId="17" xfId="0" applyNumberFormat="1" applyFont="1" applyFill="1" applyBorder="1" applyAlignment="1" applyProtection="1">
      <alignment vertical="center"/>
      <protection/>
    </xf>
    <xf numFmtId="0" fontId="99" fillId="0" borderId="29" xfId="0" applyFont="1" applyBorder="1" applyAlignment="1">
      <alignment horizontal="center" vertical="center" wrapText="1" readingOrder="1"/>
    </xf>
    <xf numFmtId="0" fontId="99" fillId="0" borderId="13" xfId="0" applyFont="1" applyFill="1" applyBorder="1" applyAlignment="1">
      <alignment horizontal="center" vertical="center" wrapText="1" readingOrder="1"/>
    </xf>
    <xf numFmtId="0" fontId="112" fillId="2" borderId="30" xfId="0" applyFont="1" applyFill="1" applyBorder="1" applyAlignment="1">
      <alignment horizontal="center" vertical="center" wrapText="1" readingOrder="1"/>
    </xf>
    <xf numFmtId="177" fontId="113" fillId="2" borderId="14" xfId="0" applyNumberFormat="1" applyFont="1" applyFill="1" applyBorder="1" applyAlignment="1">
      <alignment horizontal="center" vertical="center" wrapText="1" readingOrder="1"/>
    </xf>
    <xf numFmtId="0" fontId="112" fillId="2" borderId="11" xfId="0" applyFont="1" applyFill="1" applyBorder="1" applyAlignment="1">
      <alignment horizontal="center" vertical="center" wrapText="1" readingOrder="1"/>
    </xf>
    <xf numFmtId="0" fontId="114" fillId="2" borderId="10" xfId="0" applyFont="1" applyFill="1" applyBorder="1" applyAlignment="1">
      <alignment horizontal="center" vertical="center" wrapText="1"/>
    </xf>
    <xf numFmtId="0" fontId="112" fillId="2" borderId="31" xfId="0" applyFont="1" applyFill="1" applyBorder="1" applyAlignment="1">
      <alignment horizontal="center" vertical="center" wrapText="1" readingOrder="1"/>
    </xf>
    <xf numFmtId="0" fontId="112" fillId="0" borderId="14" xfId="0" applyFont="1" applyBorder="1" applyAlignment="1">
      <alignment horizontal="center" vertical="center" wrapText="1" readingOrder="1"/>
    </xf>
    <xf numFmtId="177" fontId="113" fillId="2" borderId="11" xfId="0" applyNumberFormat="1" applyFont="1" applyFill="1" applyBorder="1" applyAlignment="1">
      <alignment horizontal="center" vertical="center" wrapText="1" readingOrder="1"/>
    </xf>
    <xf numFmtId="0" fontId="112" fillId="0" borderId="11" xfId="0" applyFont="1" applyBorder="1" applyAlignment="1">
      <alignment horizontal="center" vertical="center" wrapText="1" readingOrder="1"/>
    </xf>
    <xf numFmtId="0" fontId="112" fillId="0" borderId="17" xfId="0" applyFont="1" applyFill="1" applyBorder="1" applyAlignment="1">
      <alignment horizontal="center" vertical="center" wrapText="1" readingOrder="1"/>
    </xf>
    <xf numFmtId="0" fontId="112" fillId="0" borderId="11" xfId="0" applyFont="1" applyFill="1" applyBorder="1" applyAlignment="1">
      <alignment horizontal="center" vertical="center" wrapText="1" readingOrder="1"/>
    </xf>
    <xf numFmtId="0" fontId="115" fillId="0" borderId="32" xfId="0" applyFont="1" applyBorder="1" applyAlignment="1">
      <alignment horizontal="center" vertical="center" wrapText="1"/>
    </xf>
    <xf numFmtId="0" fontId="115" fillId="0" borderId="33" xfId="0" applyFont="1" applyBorder="1" applyAlignment="1">
      <alignment horizontal="center" vertical="center" wrapText="1"/>
    </xf>
    <xf numFmtId="0" fontId="115" fillId="0" borderId="34" xfId="0" applyFont="1" applyBorder="1" applyAlignment="1">
      <alignment horizontal="center" vertical="center" wrapText="1" readingOrder="1"/>
    </xf>
    <xf numFmtId="0" fontId="115" fillId="0" borderId="13" xfId="0" applyFont="1" applyBorder="1" applyAlignment="1">
      <alignment horizontal="center" vertical="center" wrapText="1" readingOrder="1"/>
    </xf>
    <xf numFmtId="0" fontId="115" fillId="0" borderId="35" xfId="0" applyFont="1" applyBorder="1" applyAlignment="1">
      <alignment horizontal="center" vertical="center" wrapText="1" readingOrder="1"/>
    </xf>
    <xf numFmtId="0" fontId="112" fillId="36" borderId="36" xfId="0" applyFont="1" applyFill="1" applyBorder="1" applyAlignment="1">
      <alignment horizontal="center" vertical="center" wrapText="1" readingOrder="1"/>
    </xf>
    <xf numFmtId="0" fontId="112" fillId="36" borderId="31" xfId="0" applyFont="1" applyFill="1" applyBorder="1" applyAlignment="1">
      <alignment horizontal="center" vertical="center" wrapText="1" readingOrder="1"/>
    </xf>
    <xf numFmtId="0" fontId="112" fillId="36" borderId="34" xfId="0" applyFont="1" applyFill="1" applyBorder="1" applyAlignment="1">
      <alignment horizontal="center" vertical="center" wrapText="1" readingOrder="1"/>
    </xf>
    <xf numFmtId="177" fontId="113" fillId="36" borderId="13" xfId="0" applyNumberFormat="1" applyFont="1" applyFill="1" applyBorder="1" applyAlignment="1">
      <alignment horizontal="center" vertical="center" wrapText="1" readingOrder="1"/>
    </xf>
    <xf numFmtId="0" fontId="112" fillId="36" borderId="13" xfId="0" applyFont="1" applyFill="1" applyBorder="1" applyAlignment="1">
      <alignment horizontal="center" vertical="center" wrapText="1" readingOrder="1"/>
    </xf>
    <xf numFmtId="0" fontId="114" fillId="36" borderId="35" xfId="0" applyFont="1" applyFill="1" applyBorder="1" applyAlignment="1">
      <alignment horizontal="center" vertical="center" wrapText="1"/>
    </xf>
    <xf numFmtId="0" fontId="112" fillId="0" borderId="13" xfId="0" applyFont="1" applyFill="1" applyBorder="1" applyAlignment="1">
      <alignment horizontal="center" vertical="center" wrapText="1" readingOrder="1"/>
    </xf>
    <xf numFmtId="0" fontId="116" fillId="2" borderId="31" xfId="0" applyFont="1" applyFill="1" applyBorder="1" applyAlignment="1">
      <alignment horizontal="center" vertical="center" wrapText="1" readingOrder="1"/>
    </xf>
    <xf numFmtId="0" fontId="103" fillId="33" borderId="22" xfId="0" applyFont="1" applyFill="1" applyBorder="1" applyAlignment="1" applyProtection="1">
      <alignment horizontal="center" vertical="center"/>
      <protection/>
    </xf>
    <xf numFmtId="0" fontId="22" fillId="35" borderId="20" xfId="0" applyFont="1" applyFill="1" applyBorder="1" applyAlignment="1" applyProtection="1">
      <alignment horizontal="center" vertical="center" wrapText="1"/>
      <protection/>
    </xf>
    <xf numFmtId="0" fontId="22" fillId="2" borderId="20" xfId="0" applyFont="1" applyFill="1" applyBorder="1" applyAlignment="1" applyProtection="1">
      <alignment horizontal="center" vertical="center" wrapText="1"/>
      <protection/>
    </xf>
    <xf numFmtId="0" fontId="22" fillId="2" borderId="21" xfId="0" applyFont="1" applyFill="1" applyBorder="1" applyAlignment="1" applyProtection="1">
      <alignment horizontal="center" vertical="center" wrapText="1"/>
      <protection/>
    </xf>
    <xf numFmtId="177" fontId="113" fillId="36" borderId="11" xfId="0" applyNumberFormat="1" applyFont="1" applyFill="1" applyBorder="1" applyAlignment="1">
      <alignment horizontal="center" vertical="center" wrapText="1" readingOrder="1"/>
    </xf>
    <xf numFmtId="0" fontId="112" fillId="36" borderId="11" xfId="0" applyFont="1" applyFill="1" applyBorder="1" applyAlignment="1">
      <alignment horizontal="center" vertical="center" wrapText="1" readingOrder="1"/>
    </xf>
    <xf numFmtId="0" fontId="114" fillId="36" borderId="10" xfId="0" applyFont="1" applyFill="1" applyBorder="1" applyAlignment="1">
      <alignment horizontal="center" vertical="center" wrapText="1"/>
    </xf>
    <xf numFmtId="0" fontId="116" fillId="36" borderId="31" xfId="0" applyFont="1" applyFill="1" applyBorder="1" applyAlignment="1">
      <alignment horizontal="center" vertical="center" wrapText="1" readingOrder="1"/>
    </xf>
    <xf numFmtId="177" fontId="113" fillId="36" borderId="37" xfId="0" applyNumberFormat="1" applyFont="1" applyFill="1" applyBorder="1" applyAlignment="1">
      <alignment horizontal="center" vertical="center" wrapText="1" readingOrder="1"/>
    </xf>
    <xf numFmtId="0" fontId="112" fillId="36" borderId="37" xfId="0" applyFont="1" applyFill="1" applyBorder="1" applyAlignment="1">
      <alignment horizontal="center" vertical="center" wrapText="1" readingOrder="1"/>
    </xf>
    <xf numFmtId="0" fontId="114" fillId="36" borderId="38" xfId="0" applyFont="1" applyFill="1" applyBorder="1" applyAlignment="1">
      <alignment horizontal="center" vertical="center" wrapText="1"/>
    </xf>
    <xf numFmtId="0" fontId="116" fillId="36" borderId="36" xfId="0" applyFont="1" applyFill="1" applyBorder="1" applyAlignment="1">
      <alignment horizontal="center" vertical="center" wrapText="1" readingOrder="1"/>
    </xf>
    <xf numFmtId="0" fontId="112" fillId="0" borderId="37" xfId="0" applyFont="1" applyBorder="1" applyAlignment="1">
      <alignment horizontal="center" vertical="center" wrapText="1" readingOrder="1"/>
    </xf>
    <xf numFmtId="0" fontId="99" fillId="0" borderId="37" xfId="0" applyFont="1" applyBorder="1" applyAlignment="1">
      <alignment horizontal="center" vertical="center" wrapText="1" readingOrder="1"/>
    </xf>
    <xf numFmtId="0" fontId="99" fillId="0" borderId="39" xfId="0" applyFont="1" applyBorder="1" applyAlignment="1">
      <alignment horizontal="center" vertical="center" wrapText="1" readingOrder="1"/>
    </xf>
    <xf numFmtId="0" fontId="112" fillId="2" borderId="34" xfId="0" applyFont="1" applyFill="1" applyBorder="1" applyAlignment="1">
      <alignment horizontal="center" vertical="center" wrapText="1" readingOrder="1"/>
    </xf>
    <xf numFmtId="177" fontId="113" fillId="2" borderId="13" xfId="0" applyNumberFormat="1" applyFont="1" applyFill="1" applyBorder="1" applyAlignment="1">
      <alignment horizontal="center" vertical="center" wrapText="1" readingOrder="1"/>
    </xf>
    <xf numFmtId="0" fontId="112" fillId="2" borderId="13" xfId="0" applyFont="1" applyFill="1" applyBorder="1" applyAlignment="1">
      <alignment horizontal="center" vertical="center" wrapText="1" readingOrder="1"/>
    </xf>
    <xf numFmtId="0" fontId="114" fillId="2" borderId="35" xfId="0" applyFont="1" applyFill="1" applyBorder="1" applyAlignment="1">
      <alignment horizontal="center" vertical="center" wrapText="1"/>
    </xf>
    <xf numFmtId="0" fontId="116" fillId="2" borderId="34" xfId="0" applyFont="1" applyFill="1" applyBorder="1" applyAlignment="1">
      <alignment horizontal="center" vertical="center" wrapText="1" readingOrder="1"/>
    </xf>
    <xf numFmtId="0" fontId="99" fillId="0" borderId="35" xfId="0" applyFont="1" applyFill="1" applyBorder="1" applyAlignment="1">
      <alignment horizontal="center" vertical="center" wrapText="1" readingOrder="1"/>
    </xf>
    <xf numFmtId="0" fontId="104" fillId="33" borderId="40" xfId="0" applyFont="1" applyFill="1" applyBorder="1" applyAlignment="1" applyProtection="1">
      <alignment horizontal="center" vertical="center" wrapText="1"/>
      <protection locked="0"/>
    </xf>
    <xf numFmtId="0" fontId="99" fillId="0" borderId="41" xfId="0" applyFont="1" applyBorder="1" applyAlignment="1">
      <alignment horizontal="center" vertical="center" wrapText="1" readingOrder="1"/>
    </xf>
    <xf numFmtId="56" fontId="116" fillId="36" borderId="34" xfId="0" applyNumberFormat="1" applyFont="1" applyFill="1" applyBorder="1" applyAlignment="1">
      <alignment horizontal="center" vertical="center" wrapText="1" readingOrder="1"/>
    </xf>
    <xf numFmtId="0" fontId="22" fillId="35" borderId="25" xfId="0" applyFont="1" applyFill="1" applyBorder="1" applyAlignment="1" applyProtection="1">
      <alignment horizontal="center" vertical="center" wrapText="1"/>
      <protection/>
    </xf>
    <xf numFmtId="0" fontId="22" fillId="2" borderId="25" xfId="0" applyFont="1" applyFill="1" applyBorder="1" applyAlignment="1" applyProtection="1">
      <alignment horizontal="center" vertical="center" wrapText="1"/>
      <protection/>
    </xf>
    <xf numFmtId="0" fontId="103" fillId="33" borderId="22" xfId="0" applyFont="1" applyFill="1" applyBorder="1" applyAlignment="1" applyProtection="1">
      <alignment horizontal="center" vertical="center"/>
      <protection/>
    </xf>
    <xf numFmtId="0" fontId="115" fillId="0" borderId="32" xfId="0" applyFont="1" applyBorder="1" applyAlignment="1">
      <alignment horizontal="center" vertical="center" wrapText="1"/>
    </xf>
    <xf numFmtId="0" fontId="115" fillId="0" borderId="33" xfId="0" applyFont="1" applyBorder="1" applyAlignment="1">
      <alignment horizontal="center" vertical="center" wrapText="1"/>
    </xf>
    <xf numFmtId="0" fontId="115" fillId="0" borderId="42" xfId="0" applyFont="1" applyBorder="1" applyAlignment="1">
      <alignment horizontal="center" vertical="center" wrapText="1" readingOrder="1"/>
    </xf>
    <xf numFmtId="0" fontId="115" fillId="0" borderId="43" xfId="0" applyFont="1" applyBorder="1" applyAlignment="1">
      <alignment horizontal="center" vertical="center" wrapText="1" readingOrder="1"/>
    </xf>
    <xf numFmtId="179" fontId="112" fillId="2" borderId="44" xfId="0" applyNumberFormat="1" applyFont="1" applyFill="1" applyBorder="1" applyAlignment="1">
      <alignment horizontal="center" vertical="center" wrapText="1" readingOrder="1"/>
    </xf>
    <xf numFmtId="179" fontId="112" fillId="2" borderId="17" xfId="0" applyNumberFormat="1" applyFont="1" applyFill="1" applyBorder="1" applyAlignment="1">
      <alignment horizontal="center" vertical="center" wrapText="1" readingOrder="1"/>
    </xf>
    <xf numFmtId="179" fontId="112" fillId="2" borderId="45" xfId="0" applyNumberFormat="1" applyFont="1" applyFill="1" applyBorder="1" applyAlignment="1">
      <alignment horizontal="center" vertical="center" wrapText="1" readingOrder="1"/>
    </xf>
    <xf numFmtId="179" fontId="112" fillId="36" borderId="46" xfId="0" applyNumberFormat="1" applyFont="1" applyFill="1" applyBorder="1" applyAlignment="1">
      <alignment horizontal="center" vertical="center" wrapText="1" readingOrder="1"/>
    </xf>
    <xf numFmtId="179" fontId="112" fillId="36" borderId="17" xfId="0" applyNumberFormat="1" applyFont="1" applyFill="1" applyBorder="1" applyAlignment="1">
      <alignment horizontal="center" vertical="center" wrapText="1" readingOrder="1"/>
    </xf>
    <xf numFmtId="179" fontId="112" fillId="36" borderId="45" xfId="0" applyNumberFormat="1" applyFont="1" applyFill="1" applyBorder="1" applyAlignment="1">
      <alignment horizontal="center" vertical="center" wrapText="1" readingOrder="1"/>
    </xf>
    <xf numFmtId="0" fontId="17" fillId="0" borderId="0" xfId="0" applyFont="1" applyAlignment="1">
      <alignment horizontal="center" vertical="center"/>
    </xf>
    <xf numFmtId="14" fontId="17" fillId="0" borderId="47" xfId="0" applyNumberFormat="1" applyFont="1" applyBorder="1" applyAlignment="1">
      <alignment horizontal="right" vertical="center"/>
    </xf>
    <xf numFmtId="14" fontId="17" fillId="0" borderId="0" xfId="0" applyNumberFormat="1" applyFont="1" applyAlignment="1">
      <alignment horizontal="right" vertical="center"/>
    </xf>
    <xf numFmtId="0" fontId="17" fillId="0" borderId="0" xfId="0" applyFont="1" applyAlignment="1">
      <alignment horizontal="right" vertical="center"/>
    </xf>
    <xf numFmtId="0" fontId="22" fillId="0" borderId="11" xfId="0" applyFont="1" applyBorder="1" applyAlignment="1" applyProtection="1">
      <alignment horizontal="center" vertical="center"/>
      <protection/>
    </xf>
    <xf numFmtId="0" fontId="22" fillId="0" borderId="11" xfId="0" applyFont="1" applyBorder="1" applyAlignment="1" applyProtection="1">
      <alignment horizontal="left" vertical="center" wrapText="1"/>
      <protection/>
    </xf>
    <xf numFmtId="0" fontId="17" fillId="0" borderId="0" xfId="0" applyFont="1" applyBorder="1" applyAlignment="1">
      <alignment horizontal="center" vertical="center"/>
    </xf>
    <xf numFmtId="58" fontId="109" fillId="0" borderId="0" xfId="0" applyNumberFormat="1" applyFont="1" applyAlignment="1">
      <alignment horizontal="right" vertical="center"/>
    </xf>
    <xf numFmtId="0" fontId="25" fillId="0" borderId="48" xfId="0" applyFont="1" applyBorder="1" applyAlignment="1" applyProtection="1">
      <alignment horizontal="center" vertical="center"/>
      <protection/>
    </xf>
    <xf numFmtId="0" fontId="25" fillId="0" borderId="49" xfId="0" applyFont="1" applyBorder="1" applyAlignment="1" applyProtection="1">
      <alignment horizontal="center" vertical="center"/>
      <protection/>
    </xf>
    <xf numFmtId="0" fontId="25" fillId="0" borderId="50" xfId="0" applyFont="1" applyBorder="1" applyAlignment="1" applyProtection="1">
      <alignment horizontal="center" vertical="center"/>
      <protection/>
    </xf>
    <xf numFmtId="0" fontId="25" fillId="0" borderId="51" xfId="0" applyFont="1" applyBorder="1" applyAlignment="1" applyProtection="1">
      <alignment horizontal="center" vertical="center"/>
      <protection/>
    </xf>
    <xf numFmtId="0" fontId="25" fillId="0" borderId="52" xfId="0" applyFont="1" applyBorder="1" applyAlignment="1" applyProtection="1">
      <alignment horizontal="center" vertical="center"/>
      <protection/>
    </xf>
    <xf numFmtId="0" fontId="25" fillId="0" borderId="53" xfId="0" applyFont="1" applyBorder="1" applyAlignment="1" applyProtection="1">
      <alignment horizontal="center" vertical="center"/>
      <protection/>
    </xf>
    <xf numFmtId="0" fontId="8" fillId="0" borderId="54" xfId="43" applyBorder="1" applyAlignment="1" applyProtection="1">
      <alignment horizontal="center" vertical="center"/>
      <protection/>
    </xf>
    <xf numFmtId="0" fontId="8" fillId="0" borderId="55" xfId="43" applyBorder="1" applyAlignment="1" applyProtection="1">
      <alignment horizontal="center" vertical="center"/>
      <protection/>
    </xf>
    <xf numFmtId="0" fontId="8" fillId="0" borderId="38" xfId="43" applyBorder="1" applyAlignment="1" applyProtection="1">
      <alignment horizontal="center" vertical="center"/>
      <protection/>
    </xf>
    <xf numFmtId="0" fontId="8" fillId="0" borderId="56" xfId="43" applyBorder="1" applyAlignment="1" applyProtection="1">
      <alignment horizontal="center" vertical="center"/>
      <protection/>
    </xf>
    <xf numFmtId="0" fontId="101" fillId="0" borderId="55" xfId="43" applyFont="1" applyBorder="1" applyAlignment="1" applyProtection="1">
      <alignment horizontal="left" vertical="center"/>
      <protection/>
    </xf>
    <xf numFmtId="0" fontId="101" fillId="0" borderId="57" xfId="43" applyFont="1" applyBorder="1" applyAlignment="1" applyProtection="1">
      <alignment horizontal="left" vertical="center"/>
      <protection/>
    </xf>
    <xf numFmtId="0" fontId="101" fillId="0" borderId="56" xfId="43" applyFont="1" applyBorder="1" applyAlignment="1" applyProtection="1">
      <alignment horizontal="left" vertical="center"/>
      <protection/>
    </xf>
    <xf numFmtId="0" fontId="101" fillId="0" borderId="46" xfId="43" applyFont="1" applyBorder="1" applyAlignment="1" applyProtection="1">
      <alignment horizontal="left" vertical="center"/>
      <protection/>
    </xf>
    <xf numFmtId="0" fontId="17" fillId="0" borderId="11" xfId="0" applyFont="1" applyBorder="1" applyAlignment="1">
      <alignment horizontal="center" vertical="center"/>
    </xf>
    <xf numFmtId="177" fontId="17" fillId="0" borderId="0" xfId="0" applyNumberFormat="1" applyFont="1" applyBorder="1" applyAlignment="1">
      <alignment horizontal="center" vertical="center"/>
    </xf>
    <xf numFmtId="0" fontId="22" fillId="0" borderId="0" xfId="0" applyFont="1" applyAlignment="1">
      <alignment horizontal="center" vertical="center"/>
    </xf>
    <xf numFmtId="177" fontId="17" fillId="0" borderId="11" xfId="0" applyNumberFormat="1" applyFont="1" applyBorder="1" applyAlignment="1">
      <alignment horizontal="center" vertical="center"/>
    </xf>
    <xf numFmtId="0" fontId="103" fillId="33" borderId="58" xfId="0" applyFont="1" applyFill="1" applyBorder="1" applyAlignment="1" applyProtection="1">
      <alignment vertical="center"/>
      <protection/>
    </xf>
    <xf numFmtId="0" fontId="103" fillId="33" borderId="16" xfId="0" applyFont="1" applyFill="1" applyBorder="1" applyAlignment="1" applyProtection="1">
      <alignment vertical="center"/>
      <protection/>
    </xf>
    <xf numFmtId="0" fontId="103" fillId="33" borderId="22" xfId="0" applyFont="1" applyFill="1" applyBorder="1" applyAlignment="1" applyProtection="1">
      <alignment vertical="center"/>
      <protection/>
    </xf>
    <xf numFmtId="0" fontId="98" fillId="37" borderId="10" xfId="0" applyFont="1" applyFill="1" applyBorder="1" applyAlignment="1" applyProtection="1">
      <alignment horizontal="center" vertical="center"/>
      <protection/>
    </xf>
    <xf numFmtId="0" fontId="98" fillId="37" borderId="22" xfId="0" applyFont="1" applyFill="1" applyBorder="1" applyAlignment="1" applyProtection="1">
      <alignment horizontal="center" vertical="center"/>
      <protection/>
    </xf>
    <xf numFmtId="0" fontId="103" fillId="33" borderId="58" xfId="0" applyFont="1" applyFill="1" applyBorder="1" applyAlignment="1" applyProtection="1">
      <alignment horizontal="center" vertical="center"/>
      <protection/>
    </xf>
    <xf numFmtId="0" fontId="103" fillId="33" borderId="16" xfId="0" applyFont="1" applyFill="1" applyBorder="1" applyAlignment="1" applyProtection="1">
      <alignment horizontal="center" vertical="center"/>
      <protection/>
    </xf>
    <xf numFmtId="0" fontId="108" fillId="33" borderId="59" xfId="0" applyFont="1" applyFill="1" applyBorder="1" applyAlignment="1" applyProtection="1">
      <alignment horizontal="left" vertical="center"/>
      <protection/>
    </xf>
    <xf numFmtId="0" fontId="108" fillId="33" borderId="60" xfId="0" applyFont="1" applyFill="1" applyBorder="1" applyAlignment="1" applyProtection="1">
      <alignment horizontal="left" vertical="center"/>
      <protection/>
    </xf>
    <xf numFmtId="0" fontId="108" fillId="33" borderId="61" xfId="0" applyFont="1" applyFill="1" applyBorder="1" applyAlignment="1" applyProtection="1">
      <alignment horizontal="left" vertical="center"/>
      <protection/>
    </xf>
    <xf numFmtId="0" fontId="111" fillId="0" borderId="10" xfId="0" applyFont="1" applyFill="1" applyBorder="1" applyAlignment="1" applyProtection="1">
      <alignment horizontal="center" vertical="center"/>
      <protection/>
    </xf>
    <xf numFmtId="0" fontId="111" fillId="0" borderId="17" xfId="0" applyFont="1" applyFill="1" applyBorder="1" applyAlignment="1" applyProtection="1">
      <alignment horizontal="center" vertical="center"/>
      <protection/>
    </xf>
    <xf numFmtId="0" fontId="8" fillId="33" borderId="62" xfId="43" applyFill="1" applyBorder="1" applyAlignment="1" applyProtection="1">
      <alignment horizontal="center" vertical="center"/>
      <protection/>
    </xf>
    <xf numFmtId="0" fontId="15" fillId="33" borderId="63" xfId="43" applyFont="1" applyFill="1" applyBorder="1" applyAlignment="1" applyProtection="1">
      <alignment horizontal="center" vertical="center"/>
      <protection/>
    </xf>
    <xf numFmtId="0" fontId="15" fillId="33" borderId="64" xfId="43" applyFont="1" applyFill="1" applyBorder="1" applyAlignment="1" applyProtection="1">
      <alignment horizontal="center" vertical="center"/>
      <protection/>
    </xf>
    <xf numFmtId="0" fontId="108" fillId="33" borderId="58" xfId="0" applyFont="1" applyFill="1" applyBorder="1" applyAlignment="1" applyProtection="1">
      <alignment horizontal="left" vertical="center"/>
      <protection/>
    </xf>
    <xf numFmtId="0" fontId="108" fillId="33" borderId="16" xfId="0" applyFont="1" applyFill="1" applyBorder="1" applyAlignment="1" applyProtection="1">
      <alignment horizontal="left" vertical="center"/>
      <protection/>
    </xf>
    <xf numFmtId="0" fontId="108" fillId="33" borderId="17" xfId="0" applyFont="1" applyFill="1" applyBorder="1" applyAlignment="1" applyProtection="1">
      <alignment horizontal="left" vertical="center"/>
      <protection/>
    </xf>
    <xf numFmtId="0" fontId="108" fillId="33" borderId="10" xfId="0" applyFont="1" applyFill="1" applyBorder="1" applyAlignment="1" applyProtection="1">
      <alignment horizontal="center" vertical="center"/>
      <protection/>
    </xf>
    <xf numFmtId="0" fontId="108" fillId="33" borderId="16" xfId="0" applyFont="1" applyFill="1" applyBorder="1" applyAlignment="1" applyProtection="1">
      <alignment horizontal="center" vertical="center"/>
      <protection/>
    </xf>
    <xf numFmtId="0" fontId="108" fillId="33" borderId="22" xfId="0" applyFont="1" applyFill="1" applyBorder="1" applyAlignment="1" applyProtection="1">
      <alignment horizontal="center" vertical="center"/>
      <protection/>
    </xf>
    <xf numFmtId="0" fontId="117" fillId="33" borderId="58" xfId="0" applyFont="1" applyFill="1" applyBorder="1" applyAlignment="1" applyProtection="1">
      <alignment horizontal="center" vertical="center"/>
      <protection/>
    </xf>
    <xf numFmtId="0" fontId="117" fillId="33" borderId="16" xfId="0" applyFont="1" applyFill="1" applyBorder="1" applyAlignment="1" applyProtection="1">
      <alignment horizontal="center" vertical="center"/>
      <protection/>
    </xf>
    <xf numFmtId="0" fontId="102" fillId="33" borderId="16" xfId="0" applyFont="1" applyFill="1" applyBorder="1" applyAlignment="1" applyProtection="1">
      <alignment horizontal="center" vertical="center"/>
      <protection/>
    </xf>
    <xf numFmtId="0" fontId="102" fillId="33" borderId="22" xfId="0" applyFont="1" applyFill="1" applyBorder="1" applyAlignment="1" applyProtection="1">
      <alignment horizontal="center" vertical="center"/>
      <protection/>
    </xf>
    <xf numFmtId="0" fontId="103" fillId="33" borderId="65" xfId="0" applyFont="1" applyFill="1" applyBorder="1" applyAlignment="1" applyProtection="1">
      <alignment vertical="center"/>
      <protection/>
    </xf>
    <xf numFmtId="0" fontId="103" fillId="33" borderId="66" xfId="0" applyFont="1" applyFill="1" applyBorder="1" applyAlignment="1" applyProtection="1">
      <alignment vertical="center"/>
      <protection/>
    </xf>
    <xf numFmtId="0" fontId="103" fillId="33" borderId="67" xfId="0" applyFont="1" applyFill="1" applyBorder="1" applyAlignment="1" applyProtection="1">
      <alignment vertical="center"/>
      <protection/>
    </xf>
    <xf numFmtId="0" fontId="98" fillId="37" borderId="11" xfId="0" applyFont="1" applyFill="1" applyBorder="1" applyAlignment="1" applyProtection="1">
      <alignment horizontal="center" vertical="center"/>
      <protection/>
    </xf>
    <xf numFmtId="0" fontId="103" fillId="33" borderId="68" xfId="0" applyFont="1" applyFill="1" applyBorder="1" applyAlignment="1" applyProtection="1">
      <alignment vertical="center"/>
      <protection/>
    </xf>
    <xf numFmtId="0" fontId="103" fillId="33" borderId="56" xfId="0" applyFont="1" applyFill="1" applyBorder="1" applyAlignment="1" applyProtection="1">
      <alignment vertical="center"/>
      <protection/>
    </xf>
    <xf numFmtId="0" fontId="103" fillId="33" borderId="69" xfId="0" applyFont="1" applyFill="1" applyBorder="1" applyAlignment="1" applyProtection="1">
      <alignment vertical="center"/>
      <protection/>
    </xf>
    <xf numFmtId="0" fontId="108" fillId="33" borderId="70" xfId="0" applyFont="1" applyFill="1" applyBorder="1" applyAlignment="1" applyProtection="1">
      <alignment horizontal="center" vertical="center"/>
      <protection/>
    </xf>
    <xf numFmtId="0" fontId="108" fillId="33" borderId="71" xfId="0" applyFont="1" applyFill="1" applyBorder="1" applyAlignment="1" applyProtection="1">
      <alignment horizontal="center" vertical="center"/>
      <protection/>
    </xf>
    <xf numFmtId="0" fontId="111" fillId="0" borderId="62" xfId="0" applyFont="1" applyFill="1" applyBorder="1" applyAlignment="1" applyProtection="1">
      <alignment horizontal="center" vertical="center"/>
      <protection/>
    </xf>
    <xf numFmtId="0" fontId="111" fillId="0" borderId="72" xfId="0" applyFont="1" applyFill="1" applyBorder="1" applyAlignment="1" applyProtection="1">
      <alignment horizontal="center" vertical="center"/>
      <protection/>
    </xf>
    <xf numFmtId="0" fontId="2" fillId="0" borderId="0" xfId="0" applyFont="1" applyAlignment="1" applyProtection="1">
      <alignment horizontal="left" vertical="center"/>
      <protection/>
    </xf>
    <xf numFmtId="0" fontId="112" fillId="38" borderId="21" xfId="0" applyFont="1" applyFill="1" applyBorder="1" applyAlignment="1">
      <alignment horizontal="center" vertical="center" wrapText="1"/>
    </xf>
    <xf numFmtId="0" fontId="112" fillId="38" borderId="25" xfId="0" applyFont="1" applyFill="1" applyBorder="1" applyAlignment="1">
      <alignment horizontal="center" vertical="center" wrapText="1"/>
    </xf>
    <xf numFmtId="0" fontId="2" fillId="0" borderId="58" xfId="48" applyFont="1" applyBorder="1" applyAlignment="1" applyProtection="1">
      <alignment horizontal="center" vertical="center" wrapText="1"/>
      <protection/>
    </xf>
    <xf numFmtId="0" fontId="2" fillId="0" borderId="16" xfId="48" applyFont="1" applyBorder="1" applyAlignment="1" applyProtection="1">
      <alignment horizontal="center" vertical="center" wrapText="1"/>
      <protection/>
    </xf>
    <xf numFmtId="0" fontId="2" fillId="0" borderId="73" xfId="48" applyFont="1" applyBorder="1" applyAlignment="1" applyProtection="1">
      <alignment horizontal="center" vertical="center" wrapText="1"/>
      <protection/>
    </xf>
    <xf numFmtId="0" fontId="118" fillId="0" borderId="16" xfId="48" applyFont="1" applyBorder="1" applyAlignment="1" applyProtection="1">
      <alignment horizontal="center" vertical="center" wrapText="1"/>
      <protection/>
    </xf>
    <xf numFmtId="0" fontId="119" fillId="0" borderId="16" xfId="48" applyFont="1" applyBorder="1" applyAlignment="1" applyProtection="1">
      <alignment horizontal="center" vertical="center" wrapText="1"/>
      <protection/>
    </xf>
    <xf numFmtId="0" fontId="119" fillId="0" borderId="73" xfId="48" applyFont="1" applyBorder="1" applyAlignment="1" applyProtection="1">
      <alignment horizontal="center" vertical="center" wrapText="1"/>
      <protection/>
    </xf>
    <xf numFmtId="0" fontId="118" fillId="0" borderId="74" xfId="48" applyFont="1" applyBorder="1" applyAlignment="1" applyProtection="1">
      <alignment horizontal="center" vertical="center" wrapText="1"/>
      <protection/>
    </xf>
    <xf numFmtId="0" fontId="119" fillId="0" borderId="74" xfId="48" applyFont="1" applyBorder="1" applyAlignment="1" applyProtection="1">
      <alignment horizontal="center" vertical="center" wrapText="1"/>
      <protection/>
    </xf>
    <xf numFmtId="0" fontId="119" fillId="0" borderId="75" xfId="48" applyFont="1" applyBorder="1" applyAlignment="1" applyProtection="1">
      <alignment horizontal="center" vertical="center" wrapText="1"/>
      <protection/>
    </xf>
    <xf numFmtId="0" fontId="120" fillId="0" borderId="76" xfId="0" applyFont="1" applyBorder="1" applyAlignment="1">
      <alignment horizontal="center" vertical="center" wrapText="1" readingOrder="1"/>
    </xf>
    <xf numFmtId="0" fontId="120" fillId="0" borderId="77" xfId="0" applyFont="1" applyBorder="1" applyAlignment="1">
      <alignment horizontal="center" vertical="center" wrapText="1" readingOrder="1"/>
    </xf>
    <xf numFmtId="0" fontId="115" fillId="0" borderId="76" xfId="0" applyFont="1" applyBorder="1" applyAlignment="1">
      <alignment horizontal="center" vertical="center" wrapText="1" readingOrder="1"/>
    </xf>
    <xf numFmtId="0" fontId="115" fillId="0" borderId="77" xfId="0" applyFont="1" applyBorder="1" applyAlignment="1">
      <alignment horizontal="center" vertical="center" wrapText="1" readingOrder="1"/>
    </xf>
    <xf numFmtId="0" fontId="115" fillId="0" borderId="78" xfId="0" applyFont="1" applyBorder="1" applyAlignment="1">
      <alignment horizontal="center" vertical="center" wrapText="1" readingOrder="1"/>
    </xf>
    <xf numFmtId="0" fontId="115" fillId="0" borderId="74" xfId="0" applyFont="1" applyBorder="1" applyAlignment="1">
      <alignment horizontal="center" vertical="center" wrapText="1" readingOrder="1"/>
    </xf>
    <xf numFmtId="0" fontId="118" fillId="0" borderId="56" xfId="48" applyFont="1" applyBorder="1" applyAlignment="1" applyProtection="1">
      <alignment horizontal="center" vertical="center" wrapText="1"/>
      <protection/>
    </xf>
    <xf numFmtId="0" fontId="119" fillId="0" borderId="56" xfId="48" applyFont="1" applyBorder="1" applyAlignment="1" applyProtection="1">
      <alignment horizontal="center" vertical="center" wrapText="1"/>
      <protection/>
    </xf>
    <xf numFmtId="0" fontId="119" fillId="0" borderId="79" xfId="48" applyFont="1" applyBorder="1" applyAlignment="1" applyProtection="1">
      <alignment horizontal="center" vertical="center" wrapText="1"/>
      <protection/>
    </xf>
    <xf numFmtId="0" fontId="112" fillId="39" borderId="80" xfId="0" applyFont="1" applyFill="1" applyBorder="1" applyAlignment="1">
      <alignment horizontal="center" vertical="center" wrapText="1"/>
    </xf>
    <xf numFmtId="0" fontId="112" fillId="39" borderId="81" xfId="0" applyFont="1" applyFill="1" applyBorder="1" applyAlignment="1">
      <alignment horizontal="center" vertical="center" wrapText="1"/>
    </xf>
    <xf numFmtId="0" fontId="34" fillId="28" borderId="10" xfId="0" applyFont="1" applyFill="1" applyBorder="1" applyAlignment="1" applyProtection="1">
      <alignment horizontal="center" vertical="center" shrinkToFit="1"/>
      <protection/>
    </xf>
    <xf numFmtId="0" fontId="34" fillId="28" borderId="16" xfId="0" applyFont="1" applyFill="1" applyBorder="1" applyAlignment="1" applyProtection="1">
      <alignment horizontal="center" vertical="center" shrinkToFit="1"/>
      <protection/>
    </xf>
    <xf numFmtId="0" fontId="34" fillId="28" borderId="17" xfId="0" applyFont="1" applyFill="1" applyBorder="1" applyAlignment="1" applyProtection="1">
      <alignment horizontal="center" vertical="center" shrinkToFit="1"/>
      <protection/>
    </xf>
    <xf numFmtId="0" fontId="115" fillId="0" borderId="82" xfId="0" applyFont="1" applyBorder="1" applyAlignment="1">
      <alignment horizontal="center" vertical="center" wrapText="1" readingOrder="1"/>
    </xf>
    <xf numFmtId="0" fontId="115" fillId="0" borderId="83" xfId="0" applyFont="1" applyBorder="1" applyAlignment="1">
      <alignment horizontal="center" vertical="center" wrapText="1" readingOrder="1"/>
    </xf>
    <xf numFmtId="0" fontId="16" fillId="28" borderId="84" xfId="0" applyFont="1" applyFill="1" applyBorder="1" applyAlignment="1" applyProtection="1">
      <alignment horizontal="center" vertical="center" wrapText="1"/>
      <protection/>
    </xf>
    <xf numFmtId="0" fontId="16" fillId="28" borderId="85" xfId="0" applyFont="1" applyFill="1" applyBorder="1" applyAlignment="1" applyProtection="1">
      <alignment horizontal="center" vertical="center" wrapText="1"/>
      <protection/>
    </xf>
    <xf numFmtId="180" fontId="6" fillId="33" borderId="10" xfId="0" applyNumberFormat="1" applyFont="1" applyFill="1" applyBorder="1" applyAlignment="1" applyProtection="1">
      <alignment horizontal="center" vertical="center"/>
      <protection/>
    </xf>
    <xf numFmtId="180" fontId="6" fillId="33" borderId="22" xfId="0" applyNumberFormat="1" applyFont="1" applyFill="1" applyBorder="1" applyAlignment="1" applyProtection="1">
      <alignment horizontal="center" vertical="center"/>
      <protection/>
    </xf>
    <xf numFmtId="0" fontId="103" fillId="33" borderId="22" xfId="0" applyFont="1" applyFill="1" applyBorder="1" applyAlignment="1" applyProtection="1">
      <alignment horizontal="center" vertical="center"/>
      <protection/>
    </xf>
    <xf numFmtId="0" fontId="98" fillId="37" borderId="16" xfId="0" applyFont="1" applyFill="1" applyBorder="1" applyAlignment="1" applyProtection="1">
      <alignment horizontal="center" vertical="center"/>
      <protection/>
    </xf>
    <xf numFmtId="0" fontId="108" fillId="33" borderId="86" xfId="0" applyFont="1" applyFill="1" applyBorder="1" applyAlignment="1" applyProtection="1">
      <alignment horizontal="center" vertical="center"/>
      <protection/>
    </xf>
    <xf numFmtId="0" fontId="108" fillId="33" borderId="60" xfId="0" applyFont="1" applyFill="1" applyBorder="1" applyAlignment="1" applyProtection="1">
      <alignment horizontal="center" vertical="center"/>
      <protection/>
    </xf>
    <xf numFmtId="0" fontId="108" fillId="33" borderId="87" xfId="0" applyFont="1" applyFill="1" applyBorder="1" applyAlignment="1" applyProtection="1">
      <alignment horizontal="center" vertical="center"/>
      <protection/>
    </xf>
    <xf numFmtId="0" fontId="115" fillId="0" borderId="80" xfId="0" applyFont="1" applyBorder="1" applyAlignment="1">
      <alignment horizontal="center" vertical="center" wrapText="1"/>
    </xf>
    <xf numFmtId="0" fontId="115" fillId="0" borderId="88" xfId="0" applyFont="1" applyBorder="1" applyAlignment="1">
      <alignment horizontal="center" vertical="center" wrapText="1"/>
    </xf>
    <xf numFmtId="14" fontId="108" fillId="33" borderId="58" xfId="0" applyNumberFormat="1" applyFont="1" applyFill="1" applyBorder="1" applyAlignment="1" applyProtection="1">
      <alignment horizontal="center" vertical="center"/>
      <protection/>
    </xf>
    <xf numFmtId="14" fontId="117" fillId="33" borderId="16" xfId="0" applyNumberFormat="1" applyFont="1" applyFill="1" applyBorder="1" applyAlignment="1" applyProtection="1">
      <alignment horizontal="center" vertical="center"/>
      <protection/>
    </xf>
    <xf numFmtId="14" fontId="117" fillId="33" borderId="17" xfId="0" applyNumberFormat="1" applyFont="1" applyFill="1" applyBorder="1" applyAlignment="1" applyProtection="1">
      <alignment horizontal="center" vertical="center"/>
      <protection/>
    </xf>
    <xf numFmtId="0" fontId="118" fillId="0" borderId="89" xfId="48" applyFont="1" applyBorder="1" applyAlignment="1" applyProtection="1">
      <alignment horizontal="center" vertical="center" wrapText="1"/>
      <protection/>
    </xf>
    <xf numFmtId="0" fontId="119" fillId="0" borderId="89" xfId="48" applyFont="1" applyBorder="1" applyAlignment="1" applyProtection="1">
      <alignment horizontal="center" vertical="center" wrapText="1"/>
      <protection/>
    </xf>
    <xf numFmtId="0" fontId="119" fillId="0" borderId="90" xfId="48" applyFont="1" applyBorder="1" applyAlignment="1" applyProtection="1">
      <alignment horizontal="center" vertical="center" wrapText="1"/>
      <protection/>
    </xf>
    <xf numFmtId="0" fontId="16" fillId="0" borderId="49"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16" fillId="0" borderId="52" xfId="0" applyFont="1" applyBorder="1" applyAlignment="1" applyProtection="1">
      <alignment horizontal="center" vertical="center"/>
      <protection/>
    </xf>
    <xf numFmtId="0" fontId="16" fillId="0" borderId="53" xfId="0" applyFont="1" applyBorder="1" applyAlignment="1" applyProtection="1">
      <alignment horizontal="center" vertical="center"/>
      <protection/>
    </xf>
    <xf numFmtId="0" fontId="14" fillId="33" borderId="59" xfId="43" applyFont="1" applyFill="1" applyBorder="1" applyAlignment="1" applyProtection="1">
      <alignment horizontal="center" vertical="center"/>
      <protection/>
    </xf>
    <xf numFmtId="0" fontId="103" fillId="33" borderId="60" xfId="0" applyFont="1" applyFill="1" applyBorder="1" applyAlignment="1" applyProtection="1">
      <alignment horizontal="center" vertical="center"/>
      <protection/>
    </xf>
    <xf numFmtId="0" fontId="103" fillId="33" borderId="87" xfId="0" applyFont="1" applyFill="1" applyBorder="1" applyAlignment="1" applyProtection="1">
      <alignment horizontal="center" vertical="center"/>
      <protection/>
    </xf>
    <xf numFmtId="0" fontId="118" fillId="0" borderId="91" xfId="48" applyFont="1" applyBorder="1" applyAlignment="1" applyProtection="1">
      <alignment horizontal="center" vertical="center" wrapText="1"/>
      <protection/>
    </xf>
    <xf numFmtId="0" fontId="118" fillId="0" borderId="90" xfId="48" applyFont="1" applyBorder="1" applyAlignment="1" applyProtection="1">
      <alignment horizontal="center" vertical="center" wrapText="1"/>
      <protection/>
    </xf>
    <xf numFmtId="0" fontId="121" fillId="36" borderId="35" xfId="0" applyFont="1" applyFill="1" applyBorder="1" applyAlignment="1">
      <alignment horizontal="left" vertical="center" wrapText="1"/>
    </xf>
    <xf numFmtId="0" fontId="121" fillId="36" borderId="89" xfId="0" applyFont="1" applyFill="1" applyBorder="1" applyAlignment="1">
      <alignment horizontal="left" vertical="center" wrapText="1"/>
    </xf>
    <xf numFmtId="0" fontId="121" fillId="36" borderId="90" xfId="0" applyFont="1" applyFill="1" applyBorder="1" applyAlignment="1">
      <alignment horizontal="left" vertical="center" wrapText="1"/>
    </xf>
    <xf numFmtId="0" fontId="115" fillId="0" borderId="32" xfId="0" applyFont="1" applyBorder="1" applyAlignment="1">
      <alignment horizontal="center" vertical="center" wrapText="1"/>
    </xf>
    <xf numFmtId="0" fontId="115" fillId="0" borderId="49" xfId="0" applyFont="1" applyBorder="1" applyAlignment="1">
      <alignment horizontal="center" vertical="center" wrapText="1"/>
    </xf>
    <xf numFmtId="0" fontId="115" fillId="0" borderId="50" xfId="0" applyFont="1" applyBorder="1" applyAlignment="1">
      <alignment horizontal="center" vertical="center" wrapText="1"/>
    </xf>
    <xf numFmtId="0" fontId="115" fillId="0" borderId="33" xfId="0" applyFont="1" applyBorder="1" applyAlignment="1">
      <alignment horizontal="center" vertical="center" wrapText="1"/>
    </xf>
    <xf numFmtId="0" fontId="115" fillId="0" borderId="52" xfId="0" applyFont="1" applyBorder="1" applyAlignment="1">
      <alignment horizontal="center" vertical="center" wrapText="1"/>
    </xf>
    <xf numFmtId="0" fontId="115" fillId="0" borderId="53" xfId="0" applyFont="1" applyBorder="1" applyAlignment="1">
      <alignment horizontal="center" vertical="center" wrapText="1"/>
    </xf>
    <xf numFmtId="0" fontId="114" fillId="2" borderId="15" xfId="0" applyFont="1" applyFill="1" applyBorder="1" applyAlignment="1">
      <alignment horizontal="left" vertical="center" wrapText="1"/>
    </xf>
    <xf numFmtId="0" fontId="114" fillId="2" borderId="74" xfId="0" applyFont="1" applyFill="1" applyBorder="1" applyAlignment="1">
      <alignment horizontal="left" vertical="center" wrapText="1"/>
    </xf>
    <xf numFmtId="0" fontId="114" fillId="2" borderId="75" xfId="0" applyFont="1" applyFill="1" applyBorder="1" applyAlignment="1">
      <alignment horizontal="left" vertical="center" wrapText="1"/>
    </xf>
    <xf numFmtId="0" fontId="114" fillId="2" borderId="10" xfId="0" applyFont="1" applyFill="1" applyBorder="1" applyAlignment="1">
      <alignment horizontal="left" vertical="center" wrapText="1"/>
    </xf>
    <xf numFmtId="0" fontId="114" fillId="2" borderId="16" xfId="0" applyFont="1" applyFill="1" applyBorder="1" applyAlignment="1">
      <alignment horizontal="left" vertical="center" wrapText="1"/>
    </xf>
    <xf numFmtId="0" fontId="114" fillId="2" borderId="73" xfId="0" applyFont="1" applyFill="1" applyBorder="1" applyAlignment="1">
      <alignment horizontal="left" vertical="center" wrapText="1"/>
    </xf>
    <xf numFmtId="0" fontId="37" fillId="2" borderId="35" xfId="0" applyFont="1" applyFill="1" applyBorder="1" applyAlignment="1">
      <alignment horizontal="left" vertical="center" wrapText="1"/>
    </xf>
    <xf numFmtId="0" fontId="122" fillId="2" borderId="89" xfId="0" applyFont="1" applyFill="1" applyBorder="1" applyAlignment="1">
      <alignment horizontal="left" vertical="center" wrapText="1"/>
    </xf>
    <xf numFmtId="0" fontId="122" fillId="2" borderId="90" xfId="0" applyFont="1" applyFill="1" applyBorder="1" applyAlignment="1">
      <alignment horizontal="left" vertical="center" wrapText="1"/>
    </xf>
    <xf numFmtId="0" fontId="114" fillId="36" borderId="15" xfId="0" applyFont="1" applyFill="1" applyBorder="1" applyAlignment="1">
      <alignment horizontal="left" vertical="center" wrapText="1"/>
    </xf>
    <xf numFmtId="0" fontId="114" fillId="36" borderId="74" xfId="0" applyFont="1" applyFill="1" applyBorder="1" applyAlignment="1">
      <alignment horizontal="left" vertical="center" wrapText="1"/>
    </xf>
    <xf numFmtId="0" fontId="114" fillId="36" borderId="75" xfId="0" applyFont="1" applyFill="1" applyBorder="1" applyAlignment="1">
      <alignment horizontal="left" vertical="center" wrapText="1"/>
    </xf>
    <xf numFmtId="0" fontId="114" fillId="36" borderId="10" xfId="0" applyFont="1" applyFill="1" applyBorder="1" applyAlignment="1">
      <alignment horizontal="left" vertical="center" wrapText="1"/>
    </xf>
    <xf numFmtId="0" fontId="114" fillId="36" borderId="16" xfId="0" applyFont="1" applyFill="1" applyBorder="1" applyAlignment="1">
      <alignment horizontal="left" vertical="center" wrapText="1"/>
    </xf>
    <xf numFmtId="0" fontId="114" fillId="36" borderId="73" xfId="0" applyFont="1" applyFill="1" applyBorder="1" applyAlignment="1">
      <alignment horizontal="left" vertical="center" wrapText="1"/>
    </xf>
    <xf numFmtId="0" fontId="99" fillId="0" borderId="0" xfId="0" applyFont="1" applyFill="1" applyBorder="1" applyAlignment="1">
      <alignment horizontal="center" vertical="center" wrapText="1"/>
    </xf>
    <xf numFmtId="0" fontId="123" fillId="0" borderId="0" xfId="0" applyFont="1" applyFill="1" applyBorder="1" applyAlignment="1">
      <alignment horizontal="center" vertical="center" wrapText="1" readingOrder="1"/>
    </xf>
    <xf numFmtId="0" fontId="24" fillId="0" borderId="10"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24" fillId="0" borderId="17" xfId="0" applyFont="1" applyBorder="1" applyAlignment="1" applyProtection="1">
      <alignment horizontal="center" vertical="center"/>
      <protection/>
    </xf>
    <xf numFmtId="0" fontId="22" fillId="35" borderId="78" xfId="0" applyFont="1" applyFill="1" applyBorder="1" applyAlignment="1" applyProtection="1">
      <alignment horizontal="center" vertical="center" wrapText="1"/>
      <protection/>
    </xf>
    <xf numFmtId="0" fontId="22" fillId="35" borderId="75" xfId="0" applyFont="1" applyFill="1" applyBorder="1" applyAlignment="1" applyProtection="1">
      <alignment horizontal="center" vertical="center" wrapText="1"/>
      <protection/>
    </xf>
    <xf numFmtId="0" fontId="22" fillId="35" borderId="92" xfId="0" applyFont="1" applyFill="1" applyBorder="1" applyAlignment="1" applyProtection="1">
      <alignment horizontal="center" vertical="center" wrapText="1"/>
      <protection/>
    </xf>
    <xf numFmtId="0" fontId="0" fillId="0" borderId="73" xfId="0" applyBorder="1" applyAlignment="1">
      <alignment horizontal="center" vertical="center" wrapText="1"/>
    </xf>
    <xf numFmtId="0" fontId="22" fillId="2" borderId="92" xfId="0" applyFont="1" applyFill="1" applyBorder="1" applyAlignment="1" applyProtection="1">
      <alignment horizontal="center" vertical="center" wrapText="1"/>
      <protection/>
    </xf>
    <xf numFmtId="0" fontId="22" fillId="2" borderId="73" xfId="0" applyFont="1" applyFill="1" applyBorder="1" applyAlignment="1" applyProtection="1">
      <alignment horizontal="center" vertical="center" wrapText="1"/>
      <protection/>
    </xf>
    <xf numFmtId="0" fontId="22" fillId="34" borderId="48" xfId="0" applyFont="1" applyFill="1" applyBorder="1" applyAlignment="1" applyProtection="1">
      <alignment horizontal="center" vertical="center" wrapText="1"/>
      <protection/>
    </xf>
    <xf numFmtId="0" fontId="22" fillId="34" borderId="50" xfId="0" applyFont="1" applyFill="1" applyBorder="1" applyAlignment="1" applyProtection="1">
      <alignment horizontal="center" vertical="center" wrapText="1"/>
      <protection/>
    </xf>
    <xf numFmtId="0" fontId="22" fillId="34" borderId="47" xfId="0" applyFont="1" applyFill="1" applyBorder="1" applyAlignment="1" applyProtection="1">
      <alignment horizontal="center" vertical="center" wrapText="1"/>
      <protection/>
    </xf>
    <xf numFmtId="0" fontId="22" fillId="34" borderId="93" xfId="0" applyFont="1" applyFill="1" applyBorder="1" applyAlignment="1" applyProtection="1">
      <alignment horizontal="center" vertical="center" wrapText="1"/>
      <protection/>
    </xf>
    <xf numFmtId="0" fontId="22" fillId="34" borderId="51" xfId="0" applyFont="1" applyFill="1" applyBorder="1" applyAlignment="1" applyProtection="1">
      <alignment horizontal="center" vertical="center" wrapText="1"/>
      <protection/>
    </xf>
    <xf numFmtId="0" fontId="22" fillId="34" borderId="53" xfId="0" applyFont="1" applyFill="1" applyBorder="1" applyAlignment="1" applyProtection="1">
      <alignment horizontal="center" vertical="center" wrapText="1"/>
      <protection/>
    </xf>
    <xf numFmtId="0" fontId="22" fillId="2" borderId="78" xfId="0" applyFont="1" applyFill="1" applyBorder="1" applyAlignment="1" applyProtection="1">
      <alignment horizontal="center" vertical="center" wrapText="1"/>
      <protection/>
    </xf>
    <xf numFmtId="0" fontId="22" fillId="2" borderId="75" xfId="0" applyFont="1" applyFill="1" applyBorder="1" applyAlignment="1" applyProtection="1">
      <alignment horizontal="center" vertical="center" wrapText="1"/>
      <protection/>
    </xf>
    <xf numFmtId="0" fontId="21" fillId="0" borderId="80" xfId="0" applyFont="1" applyFill="1" applyBorder="1" applyAlignment="1" applyProtection="1">
      <alignment horizontal="center" vertical="center" wrapText="1"/>
      <protection/>
    </xf>
    <xf numFmtId="0" fontId="21" fillId="0" borderId="81" xfId="0" applyFont="1" applyFill="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1" fillId="0" borderId="94" xfId="0" applyFont="1" applyBorder="1" applyAlignment="1" applyProtection="1">
      <alignment horizontal="center" vertical="center"/>
      <protection/>
    </xf>
    <xf numFmtId="0" fontId="21" fillId="0" borderId="95" xfId="0" applyFont="1" applyBorder="1" applyAlignment="1" applyProtection="1">
      <alignment horizontal="center" vertical="center"/>
      <protection/>
    </xf>
    <xf numFmtId="0" fontId="22" fillId="35" borderId="20" xfId="0" applyFont="1" applyFill="1" applyBorder="1" applyAlignment="1" applyProtection="1">
      <alignment horizontal="center" vertical="center" wrapText="1"/>
      <protection/>
    </xf>
    <xf numFmtId="0" fontId="22" fillId="35" borderId="96" xfId="0" applyFont="1" applyFill="1" applyBorder="1" applyAlignment="1" applyProtection="1">
      <alignment horizontal="center" vertical="center" wrapText="1"/>
      <protection/>
    </xf>
    <xf numFmtId="0" fontId="22" fillId="35" borderId="88" xfId="0" applyFont="1" applyFill="1" applyBorder="1" applyAlignment="1" applyProtection="1">
      <alignment horizontal="center" vertical="center" wrapText="1"/>
      <protection/>
    </xf>
    <xf numFmtId="0" fontId="22" fillId="34" borderId="80" xfId="0" applyFont="1" applyFill="1" applyBorder="1" applyAlignment="1" applyProtection="1">
      <alignment horizontal="center" vertical="center" wrapText="1"/>
      <protection/>
    </xf>
    <xf numFmtId="0" fontId="22" fillId="34" borderId="81" xfId="0" applyFont="1" applyFill="1" applyBorder="1" applyAlignment="1" applyProtection="1">
      <alignment horizontal="center" vertical="center" wrapText="1"/>
      <protection/>
    </xf>
    <xf numFmtId="0" fontId="22" fillId="34" borderId="88" xfId="0" applyFont="1" applyFill="1" applyBorder="1" applyAlignment="1" applyProtection="1">
      <alignment horizontal="center" vertical="center" wrapText="1"/>
      <protection/>
    </xf>
    <xf numFmtId="0" fontId="22" fillId="2" borderId="20" xfId="0" applyFont="1" applyFill="1" applyBorder="1" applyAlignment="1" applyProtection="1">
      <alignment horizontal="center" vertical="center" wrapText="1"/>
      <protection/>
    </xf>
    <xf numFmtId="0" fontId="22" fillId="2" borderId="21" xfId="0" applyFont="1" applyFill="1" applyBorder="1" applyAlignment="1" applyProtection="1">
      <alignment horizontal="center" vertical="center" wrapText="1"/>
      <protection/>
    </xf>
    <xf numFmtId="0" fontId="22" fillId="35" borderId="97" xfId="0" applyFont="1" applyFill="1" applyBorder="1" applyAlignment="1" applyProtection="1">
      <alignment horizontal="center" vertical="center" wrapText="1"/>
      <protection/>
    </xf>
    <xf numFmtId="0" fontId="22" fillId="35" borderId="90" xfId="0" applyFont="1" applyFill="1" applyBorder="1" applyAlignment="1" applyProtection="1">
      <alignment horizontal="center" vertical="center" wrapText="1"/>
      <protection/>
    </xf>
    <xf numFmtId="0" fontId="112" fillId="38" borderId="98" xfId="0" applyFont="1" applyFill="1" applyBorder="1" applyAlignment="1">
      <alignment horizontal="center" vertical="center" wrapText="1"/>
    </xf>
    <xf numFmtId="0" fontId="112" fillId="38" borderId="81" xfId="0" applyFont="1" applyFill="1" applyBorder="1" applyAlignment="1">
      <alignment horizontal="center" vertical="center" wrapText="1"/>
    </xf>
    <xf numFmtId="0" fontId="112" fillId="38" borderId="88" xfId="0" applyFont="1" applyFill="1" applyBorder="1" applyAlignment="1">
      <alignment horizontal="center" vertical="center" wrapText="1"/>
    </xf>
    <xf numFmtId="0" fontId="118" fillId="0" borderId="99" xfId="48" applyFont="1" applyBorder="1" applyAlignment="1" applyProtection="1">
      <alignment horizontal="center" vertical="center" wrapText="1"/>
      <protection/>
    </xf>
    <xf numFmtId="0" fontId="118" fillId="0" borderId="75" xfId="48" applyFont="1" applyBorder="1" applyAlignment="1" applyProtection="1">
      <alignment horizontal="center" vertical="center" wrapText="1"/>
      <protection/>
    </xf>
    <xf numFmtId="0" fontId="118" fillId="0" borderId="58" xfId="48" applyFont="1" applyBorder="1" applyAlignment="1" applyProtection="1">
      <alignment horizontal="center" vertical="center" wrapText="1"/>
      <protection/>
    </xf>
    <xf numFmtId="0" fontId="118" fillId="0" borderId="73" xfId="48" applyFont="1" applyBorder="1" applyAlignment="1" applyProtection="1">
      <alignment horizontal="center" vertical="center" wrapText="1"/>
      <protection/>
    </xf>
    <xf numFmtId="0" fontId="16" fillId="0" borderId="100" xfId="0" applyFont="1" applyBorder="1" applyAlignment="1" applyProtection="1">
      <alignment horizontal="center" vertical="center"/>
      <protection/>
    </xf>
    <xf numFmtId="0" fontId="16" fillId="0" borderId="101" xfId="0" applyFont="1" applyBorder="1" applyAlignment="1" applyProtection="1">
      <alignment horizontal="center" vertical="center"/>
      <protection/>
    </xf>
    <xf numFmtId="0" fontId="112" fillId="39" borderId="96" xfId="0" applyFont="1" applyFill="1" applyBorder="1" applyAlignment="1">
      <alignment horizontal="center" vertical="center" wrapText="1"/>
    </xf>
    <xf numFmtId="0" fontId="115" fillId="0" borderId="102" xfId="0" applyFont="1" applyBorder="1" applyAlignment="1">
      <alignment horizontal="center" vertical="center" wrapText="1" readingOrder="1"/>
    </xf>
    <xf numFmtId="0" fontId="37" fillId="2" borderId="89" xfId="0" applyFont="1" applyFill="1" applyBorder="1" applyAlignment="1">
      <alignment horizontal="left" vertical="center" wrapText="1"/>
    </xf>
    <xf numFmtId="0" fontId="37" fillId="2" borderId="90" xfId="0" applyFont="1" applyFill="1" applyBorder="1" applyAlignment="1">
      <alignment horizontal="left" vertical="center" wrapText="1"/>
    </xf>
    <xf numFmtId="14" fontId="108" fillId="33" borderId="16" xfId="0" applyNumberFormat="1" applyFont="1" applyFill="1" applyBorder="1" applyAlignment="1" applyProtection="1">
      <alignment horizontal="center" vertical="center"/>
      <protection/>
    </xf>
    <xf numFmtId="14" fontId="108" fillId="33" borderId="17" xfId="0" applyNumberFormat="1" applyFont="1" applyFill="1" applyBorder="1" applyAlignment="1" applyProtection="1">
      <alignment horizontal="center" vertical="center"/>
      <protection/>
    </xf>
    <xf numFmtId="0" fontId="108" fillId="33" borderId="103" xfId="0" applyFont="1" applyFill="1" applyBorder="1" applyAlignment="1" applyProtection="1">
      <alignment horizontal="center" vertical="center"/>
      <protection/>
    </xf>
    <xf numFmtId="0" fontId="108" fillId="33" borderId="63" xfId="0" applyFont="1" applyFill="1" applyBorder="1" applyAlignment="1" applyProtection="1">
      <alignment horizontal="center" vertical="center"/>
      <protection/>
    </xf>
    <xf numFmtId="0" fontId="108" fillId="33" borderId="72" xfId="0" applyFont="1" applyFill="1" applyBorder="1" applyAlignment="1" applyProtection="1">
      <alignment horizontal="center" vertical="center"/>
      <protection/>
    </xf>
    <xf numFmtId="0" fontId="8" fillId="33" borderId="63" xfId="43" applyFill="1" applyBorder="1" applyAlignment="1" applyProtection="1">
      <alignment horizontal="center" vertical="center"/>
      <protection/>
    </xf>
    <xf numFmtId="0" fontId="8" fillId="33" borderId="64" xfId="43" applyFill="1" applyBorder="1" applyAlignment="1" applyProtection="1">
      <alignment horizontal="center" vertical="center"/>
      <protection/>
    </xf>
    <xf numFmtId="0" fontId="14" fillId="33" borderId="60" xfId="43" applyFont="1" applyFill="1" applyBorder="1" applyAlignment="1" applyProtection="1">
      <alignment horizontal="center" vertical="center"/>
      <protection/>
    </xf>
    <xf numFmtId="0" fontId="14" fillId="33" borderId="87" xfId="43" applyFont="1" applyFill="1" applyBorder="1" applyAlignment="1" applyProtection="1">
      <alignment horizontal="center" vertical="center"/>
      <protection/>
    </xf>
    <xf numFmtId="0" fontId="103" fillId="33" borderId="104" xfId="0" applyFont="1" applyFill="1" applyBorder="1" applyAlignment="1" applyProtection="1">
      <alignment vertical="center"/>
      <protection/>
    </xf>
    <xf numFmtId="0" fontId="103" fillId="33" borderId="105" xfId="0" applyFont="1" applyFill="1" applyBorder="1" applyAlignment="1" applyProtection="1">
      <alignment vertical="center"/>
      <protection/>
    </xf>
    <xf numFmtId="0" fontId="103" fillId="33" borderId="106"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b/>
        <i val="0"/>
        <color rgb="FFFF0000"/>
      </font>
    </dxf>
    <dxf>
      <font>
        <color rgb="FF9C0006"/>
      </font>
    </dxf>
    <dxf>
      <font>
        <color rgb="FF9C0006"/>
      </font>
    </dxf>
    <dxf>
      <font>
        <color rgb="FF9C0006"/>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11</xdr:row>
      <xdr:rowOff>28575</xdr:rowOff>
    </xdr:from>
    <xdr:to>
      <xdr:col>24</xdr:col>
      <xdr:colOff>342900</xdr:colOff>
      <xdr:row>14</xdr:row>
      <xdr:rowOff>228600</xdr:rowOff>
    </xdr:to>
    <xdr:sp>
      <xdr:nvSpPr>
        <xdr:cNvPr id="1" name="角丸四角形吹き出し 5"/>
        <xdr:cNvSpPr>
          <a:spLocks/>
        </xdr:cNvSpPr>
      </xdr:nvSpPr>
      <xdr:spPr>
        <a:xfrm>
          <a:off x="12239625" y="2714625"/>
          <a:ext cx="1666875" cy="857250"/>
        </a:xfrm>
        <a:prstGeom prst="wedgeRoundRectCallout">
          <a:avLst>
            <a:gd name="adj1" fmla="val -147472"/>
            <a:gd name="adj2" fmla="val 8273"/>
          </a:avLst>
        </a:prstGeom>
        <a:solidFill>
          <a:srgbClr val="FFFF00"/>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受講を希望する講座について、プルダウンリストから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受講希望</a:t>
          </a:r>
          <a:r>
            <a:rPr lang="en-US" cap="none" sz="1100" b="1" i="0" u="none" baseline="0">
              <a:solidFill>
                <a:srgbClr val="000000"/>
              </a:solidFill>
              <a:latin typeface="ＭＳ Ｐゴシック"/>
              <a:ea typeface="ＭＳ Ｐゴシック"/>
              <a:cs typeface="ＭＳ Ｐゴシック"/>
            </a:rPr>
            <a:t>を選択してください。</a:t>
          </a:r>
          <a:r>
            <a:rPr lang="en-US" cap="none" sz="1100" b="1" i="0" u="none" baseline="0">
              <a:solidFill>
                <a:srgbClr val="000000"/>
              </a:solidFill>
            </a:rPr>
            <a:t>
</a:t>
          </a:r>
        </a:p>
      </xdr:txBody>
    </xdr:sp>
    <xdr:clientData/>
  </xdr:twoCellAnchor>
  <xdr:twoCellAnchor>
    <xdr:from>
      <xdr:col>16</xdr:col>
      <xdr:colOff>9525</xdr:colOff>
      <xdr:row>1</xdr:row>
      <xdr:rowOff>114300</xdr:rowOff>
    </xdr:from>
    <xdr:to>
      <xdr:col>19</xdr:col>
      <xdr:colOff>228600</xdr:colOff>
      <xdr:row>3</xdr:row>
      <xdr:rowOff>200025</xdr:rowOff>
    </xdr:to>
    <xdr:sp>
      <xdr:nvSpPr>
        <xdr:cNvPr id="2" name="線吹き出し 2 (枠付き) 6"/>
        <xdr:cNvSpPr>
          <a:spLocks/>
        </xdr:cNvSpPr>
      </xdr:nvSpPr>
      <xdr:spPr>
        <a:xfrm>
          <a:off x="9248775" y="476250"/>
          <a:ext cx="2171700" cy="523875"/>
        </a:xfrm>
        <a:prstGeom prst="borderCallout2">
          <a:avLst>
            <a:gd name="adj1" fmla="val -345527"/>
            <a:gd name="adj2" fmla="val 86745"/>
            <a:gd name="adj3" fmla="val 17587"/>
            <a:gd name="adj4" fmla="val -50023"/>
            <a:gd name="adj5" fmla="val 16689"/>
          </a:avLst>
        </a:prstGeom>
        <a:solidFill>
          <a:srgbClr val="FDEADA"/>
        </a:solidFill>
        <a:ln w="12700" cmpd="sng">
          <a:solidFill>
            <a:srgbClr val="385D8A"/>
          </a:solidFill>
          <a:headEnd type="stealth"/>
          <a:tailEnd type="none"/>
        </a:ln>
      </xdr:spPr>
      <xdr:txBody>
        <a:bodyPr vertOverflow="clip" wrap="square" lIns="108000" tIns="72000" rIns="108000" bIns="72000"/>
        <a:p>
          <a:pPr algn="l">
            <a:defRPr/>
          </a:pPr>
          <a:r>
            <a:rPr lang="en-US" cap="none" sz="1100" b="0" i="0" u="none" baseline="0">
              <a:solidFill>
                <a:srgbClr val="FF0000"/>
              </a:solidFill>
              <a:latin typeface="ＭＳ Ｐゴシック"/>
              <a:ea typeface="ＭＳ Ｐゴシック"/>
              <a:cs typeface="ＭＳ Ｐゴシック"/>
            </a:rPr>
            <a:t>必ず記載ください。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応募者の上長の承認が必要です</a:t>
          </a:r>
        </a:p>
      </xdr:txBody>
    </xdr:sp>
    <xdr:clientData/>
  </xdr:twoCellAnchor>
  <xdr:twoCellAnchor>
    <xdr:from>
      <xdr:col>21</xdr:col>
      <xdr:colOff>333375</xdr:colOff>
      <xdr:row>5</xdr:row>
      <xdr:rowOff>180975</xdr:rowOff>
    </xdr:from>
    <xdr:to>
      <xdr:col>25</xdr:col>
      <xdr:colOff>352425</xdr:colOff>
      <xdr:row>9</xdr:row>
      <xdr:rowOff>85725</xdr:rowOff>
    </xdr:to>
    <xdr:sp>
      <xdr:nvSpPr>
        <xdr:cNvPr id="3" name="角丸四角形吹き出し 7"/>
        <xdr:cNvSpPr>
          <a:spLocks/>
        </xdr:cNvSpPr>
      </xdr:nvSpPr>
      <xdr:spPr>
        <a:xfrm>
          <a:off x="12496800" y="1438275"/>
          <a:ext cx="2105025" cy="857250"/>
        </a:xfrm>
        <a:prstGeom prst="wedgeRoundRectCallout">
          <a:avLst>
            <a:gd name="adj1" fmla="val -76166"/>
            <a:gd name="adj2" fmla="val 53310"/>
          </a:avLst>
        </a:prstGeom>
        <a:solidFill>
          <a:srgbClr val="FDEADA"/>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緊急連絡用です。昼間</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９時～１７時</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に連絡の取れる電話等。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通常の連絡はメールにて行います。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alogk2021@ml.gunma-u.ac.jp" TargetMode="External" /><Relationship Id="rId2" Type="http://schemas.openxmlformats.org/officeDocument/2006/relationships/hyperlink" Target="http://cs3.el.gunma-u.ac.jp/AnalogKnowledge/"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el.gunma-u.ac.jp" TargetMode="External" /><Relationship Id="rId2" Type="http://schemas.openxmlformats.org/officeDocument/2006/relationships/hyperlink" Target="http://cs3.el.gunma-u.ac.jp/AnalogKnowledge/" TargetMode="External" /><Relationship Id="rId3" Type="http://schemas.openxmlformats.org/officeDocument/2006/relationships/hyperlink" Target="mailto:gundai_taro@gunma-u&#65294;ac&#65294;jp"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cs3.el.gunma-u.ac.jp/AnalogKnowledge/"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2:X101"/>
  <sheetViews>
    <sheetView tabSelected="1" zoomScaleSheetLayoutView="90" zoomScalePageLayoutView="0" workbookViewId="0" topLeftCell="A1">
      <selection activeCell="I31" sqref="I31"/>
    </sheetView>
  </sheetViews>
  <sheetFormatPr defaultColWidth="9.00390625" defaultRowHeight="15" customHeight="1"/>
  <cols>
    <col min="1" max="1" width="1.00390625" style="29" customWidth="1"/>
    <col min="2" max="2" width="4.375" style="82" customWidth="1"/>
    <col min="3" max="3" width="4.875" style="29" customWidth="1"/>
    <col min="4" max="4" width="5.00390625" style="29" customWidth="1"/>
    <col min="5" max="5" width="11.25390625" style="29" customWidth="1"/>
    <col min="6" max="10" width="7.125" style="29" customWidth="1"/>
    <col min="11" max="11" width="8.125" style="29" customWidth="1"/>
    <col min="12" max="13" width="8.25390625" style="29" customWidth="1"/>
    <col min="14" max="14" width="3.75390625" style="29" customWidth="1"/>
    <col min="15" max="15" width="12.25390625" style="29" customWidth="1"/>
    <col min="16" max="16" width="1.00390625" style="39" customWidth="1"/>
    <col min="17" max="17" width="9.00390625" style="39" customWidth="1"/>
    <col min="18" max="21" width="8.125" style="39" customWidth="1"/>
    <col min="22" max="23" width="9.00390625" style="39" customWidth="1"/>
    <col min="24" max="16384" width="9.00390625" style="29" customWidth="1"/>
  </cols>
  <sheetData>
    <row r="1" ht="5.25" customHeight="1" thickBot="1"/>
    <row r="2" spans="4:15" ht="15" customHeight="1">
      <c r="D2" s="222" t="s">
        <v>59</v>
      </c>
      <c r="E2" s="223"/>
      <c r="F2" s="223"/>
      <c r="G2" s="223"/>
      <c r="H2" s="223"/>
      <c r="I2" s="223"/>
      <c r="J2" s="223"/>
      <c r="K2" s="223"/>
      <c r="L2" s="224"/>
      <c r="M2" s="215">
        <v>44483</v>
      </c>
      <c r="N2" s="216"/>
      <c r="O2" s="216"/>
    </row>
    <row r="3" spans="3:15" ht="15" customHeight="1" thickBot="1">
      <c r="C3" s="40"/>
      <c r="D3" s="225"/>
      <c r="E3" s="226"/>
      <c r="F3" s="226"/>
      <c r="G3" s="226"/>
      <c r="H3" s="226"/>
      <c r="I3" s="226"/>
      <c r="J3" s="226"/>
      <c r="K3" s="226"/>
      <c r="L3" s="227"/>
      <c r="M3" s="40"/>
      <c r="N3" s="40"/>
      <c r="O3" s="40"/>
    </row>
    <row r="4" spans="11:17" ht="15" customHeight="1">
      <c r="K4" s="217"/>
      <c r="L4" s="217"/>
      <c r="M4" s="217"/>
      <c r="N4" s="217"/>
      <c r="O4" s="217"/>
      <c r="P4" s="41"/>
      <c r="Q4" s="42"/>
    </row>
    <row r="5" spans="9:17" ht="15" customHeight="1">
      <c r="I5" s="214" t="s">
        <v>90</v>
      </c>
      <c r="J5" s="214"/>
      <c r="K5" s="214"/>
      <c r="L5" s="214"/>
      <c r="M5" s="214"/>
      <c r="N5" s="214"/>
      <c r="O5" s="214"/>
      <c r="P5" s="41"/>
      <c r="Q5" s="42"/>
    </row>
    <row r="6" spans="2:23" s="73" customFormat="1" ht="15" customHeight="1">
      <c r="B6" s="96" t="s">
        <v>77</v>
      </c>
      <c r="C6" s="93" t="s">
        <v>69</v>
      </c>
      <c r="D6" s="72"/>
      <c r="E6" s="72"/>
      <c r="O6" s="74"/>
      <c r="P6" s="75"/>
      <c r="Q6" s="76"/>
      <c r="R6" s="77"/>
      <c r="S6" s="77"/>
      <c r="T6" s="77"/>
      <c r="U6" s="77"/>
      <c r="V6" s="77"/>
      <c r="W6" s="77"/>
    </row>
    <row r="7" spans="2:23" s="73" customFormat="1" ht="15" customHeight="1">
      <c r="B7" s="82"/>
      <c r="C7" s="73" t="s">
        <v>98</v>
      </c>
      <c r="D7" s="79"/>
      <c r="E7" s="79"/>
      <c r="F7" s="79"/>
      <c r="G7" s="79"/>
      <c r="H7" s="79"/>
      <c r="I7" s="79"/>
      <c r="J7" s="79"/>
      <c r="K7" s="79"/>
      <c r="L7" s="79"/>
      <c r="M7" s="79"/>
      <c r="N7" s="79"/>
      <c r="O7" s="74"/>
      <c r="P7" s="80"/>
      <c r="Q7" s="76"/>
      <c r="R7" s="77"/>
      <c r="S7" s="77"/>
      <c r="T7" s="77"/>
      <c r="U7" s="77"/>
      <c r="V7" s="77"/>
      <c r="W7" s="77"/>
    </row>
    <row r="8" spans="2:23" s="73" customFormat="1" ht="15" customHeight="1">
      <c r="B8" s="82"/>
      <c r="C8" s="79" t="s">
        <v>99</v>
      </c>
      <c r="D8" s="79"/>
      <c r="E8" s="79"/>
      <c r="F8" s="79"/>
      <c r="G8" s="79"/>
      <c r="H8" s="79"/>
      <c r="I8" s="79"/>
      <c r="J8" s="79"/>
      <c r="K8" s="79"/>
      <c r="L8" s="79"/>
      <c r="M8" s="79"/>
      <c r="N8" s="79"/>
      <c r="O8" s="74"/>
      <c r="P8" s="80"/>
      <c r="Q8" s="76"/>
      <c r="R8" s="77"/>
      <c r="S8" s="77"/>
      <c r="T8" s="77"/>
      <c r="U8" s="77"/>
      <c r="V8" s="77"/>
      <c r="W8" s="77"/>
    </row>
    <row r="9" spans="3:17" ht="7.5" customHeight="1">
      <c r="C9" s="44"/>
      <c r="D9" s="44"/>
      <c r="E9" s="44"/>
      <c r="F9" s="44"/>
      <c r="G9" s="44"/>
      <c r="H9" s="44"/>
      <c r="I9" s="44"/>
      <c r="J9" s="44"/>
      <c r="K9" s="44"/>
      <c r="L9" s="44"/>
      <c r="M9" s="44"/>
      <c r="N9" s="44"/>
      <c r="O9" s="43"/>
      <c r="P9" s="45"/>
      <c r="Q9" s="42"/>
    </row>
    <row r="10" spans="2:23" s="73" customFormat="1" ht="15" customHeight="1">
      <c r="B10" s="96" t="s">
        <v>82</v>
      </c>
      <c r="C10" s="94" t="s">
        <v>78</v>
      </c>
      <c r="D10" s="78"/>
      <c r="E10" s="78"/>
      <c r="F10" s="79"/>
      <c r="G10" s="79"/>
      <c r="H10" s="79"/>
      <c r="I10" s="79"/>
      <c r="J10" s="79"/>
      <c r="K10" s="79"/>
      <c r="L10" s="79"/>
      <c r="M10" s="79"/>
      <c r="N10" s="79"/>
      <c r="O10" s="74"/>
      <c r="P10" s="80"/>
      <c r="Q10" s="76"/>
      <c r="R10" s="77"/>
      <c r="S10" s="77"/>
      <c r="T10" s="77"/>
      <c r="U10" s="77"/>
      <c r="V10" s="77"/>
      <c r="W10" s="77"/>
    </row>
    <row r="11" spans="2:23" s="73" customFormat="1" ht="15" customHeight="1">
      <c r="B11" s="106"/>
      <c r="C11" s="107" t="s">
        <v>36</v>
      </c>
      <c r="D11" s="108" t="s">
        <v>97</v>
      </c>
      <c r="E11" s="108"/>
      <c r="F11" s="108"/>
      <c r="G11" s="108"/>
      <c r="H11" s="108"/>
      <c r="I11" s="108"/>
      <c r="J11" s="108"/>
      <c r="K11" s="108"/>
      <c r="L11" s="108"/>
      <c r="M11" s="108"/>
      <c r="N11" s="108"/>
      <c r="O11" s="109"/>
      <c r="P11" s="80"/>
      <c r="Q11" s="76"/>
      <c r="R11" s="77"/>
      <c r="S11" s="77"/>
      <c r="T11" s="77"/>
      <c r="U11" s="77"/>
      <c r="V11" s="77"/>
      <c r="W11" s="77"/>
    </row>
    <row r="12" spans="2:23" s="73" customFormat="1" ht="15" customHeight="1">
      <c r="B12" s="82"/>
      <c r="C12" s="107" t="s">
        <v>47</v>
      </c>
      <c r="D12" s="108" t="s">
        <v>102</v>
      </c>
      <c r="E12" s="108"/>
      <c r="F12" s="108"/>
      <c r="G12" s="108"/>
      <c r="H12" s="108"/>
      <c r="I12" s="108"/>
      <c r="J12" s="108"/>
      <c r="K12" s="108"/>
      <c r="L12" s="108"/>
      <c r="M12" s="108"/>
      <c r="N12" s="108"/>
      <c r="O12" s="109"/>
      <c r="P12" s="80"/>
      <c r="Q12" s="76"/>
      <c r="R12" s="77"/>
      <c r="S12" s="77"/>
      <c r="T12" s="77"/>
      <c r="U12" s="77"/>
      <c r="V12" s="77"/>
      <c r="W12" s="77"/>
    </row>
    <row r="13" spans="2:23" s="73" customFormat="1" ht="15" customHeight="1">
      <c r="B13" s="82"/>
      <c r="C13" s="83"/>
      <c r="D13" s="84"/>
      <c r="E13" s="84"/>
      <c r="F13" s="84"/>
      <c r="G13" s="84"/>
      <c r="H13" s="84"/>
      <c r="I13" s="84"/>
      <c r="J13" s="84"/>
      <c r="K13" s="84"/>
      <c r="L13" s="84"/>
      <c r="M13" s="84"/>
      <c r="N13" s="84"/>
      <c r="O13" s="85"/>
      <c r="P13" s="80"/>
      <c r="Q13" s="76"/>
      <c r="R13" s="77"/>
      <c r="S13" s="77"/>
      <c r="T13" s="77"/>
      <c r="U13" s="77"/>
      <c r="V13" s="77"/>
      <c r="W13" s="77"/>
    </row>
    <row r="14" spans="2:23" s="73" customFormat="1" ht="15" customHeight="1">
      <c r="B14" s="96" t="s">
        <v>83</v>
      </c>
      <c r="C14" s="93" t="s">
        <v>41</v>
      </c>
      <c r="D14" s="72"/>
      <c r="E14" s="72"/>
      <c r="O14" s="74"/>
      <c r="P14" s="80"/>
      <c r="Q14" s="76"/>
      <c r="R14" s="77"/>
      <c r="S14" s="77"/>
      <c r="T14" s="77"/>
      <c r="U14" s="77"/>
      <c r="V14" s="77"/>
      <c r="W14" s="77"/>
    </row>
    <row r="15" spans="1:23" s="73" customFormat="1" ht="15" customHeight="1">
      <c r="A15" s="81"/>
      <c r="B15" s="82" t="s">
        <v>38</v>
      </c>
      <c r="C15" s="112" t="s">
        <v>48</v>
      </c>
      <c r="E15" s="221">
        <v>44510</v>
      </c>
      <c r="F15" s="221"/>
      <c r="G15" s="221"/>
      <c r="H15" s="113" t="s">
        <v>151</v>
      </c>
      <c r="I15" s="73" t="s">
        <v>79</v>
      </c>
      <c r="O15" s="74"/>
      <c r="P15" s="80"/>
      <c r="Q15" s="76"/>
      <c r="R15" s="77"/>
      <c r="S15" s="77"/>
      <c r="T15" s="77"/>
      <c r="U15" s="77"/>
      <c r="V15" s="77"/>
      <c r="W15" s="77"/>
    </row>
    <row r="16" spans="1:23" s="73" customFormat="1" ht="15" customHeight="1">
      <c r="A16" s="81"/>
      <c r="B16" s="82" t="s">
        <v>38</v>
      </c>
      <c r="C16" s="114" t="s">
        <v>39</v>
      </c>
      <c r="D16" s="81"/>
      <c r="E16" s="81"/>
      <c r="F16" s="81"/>
      <c r="G16" s="81"/>
      <c r="H16" s="81"/>
      <c r="I16" s="81"/>
      <c r="J16" s="81"/>
      <c r="K16" s="81"/>
      <c r="L16" s="81"/>
      <c r="M16" s="81"/>
      <c r="N16" s="81"/>
      <c r="O16" s="74"/>
      <c r="P16" s="80"/>
      <c r="Q16" s="76"/>
      <c r="R16" s="77"/>
      <c r="S16" s="77"/>
      <c r="T16" s="86"/>
      <c r="U16" s="86"/>
      <c r="V16" s="86"/>
      <c r="W16" s="86"/>
    </row>
    <row r="17" spans="2:23" s="81" customFormat="1" ht="15" customHeight="1">
      <c r="B17" s="82" t="s">
        <v>61</v>
      </c>
      <c r="C17" s="81" t="s">
        <v>40</v>
      </c>
      <c r="O17" s="74"/>
      <c r="P17" s="110"/>
      <c r="Q17" s="111"/>
      <c r="R17" s="86"/>
      <c r="S17" s="86"/>
      <c r="T17" s="86"/>
      <c r="U17" s="86"/>
      <c r="V17" s="86"/>
      <c r="W17" s="86"/>
    </row>
    <row r="18" spans="2:23" s="81" customFormat="1" ht="15" customHeight="1">
      <c r="B18" s="82" t="s">
        <v>61</v>
      </c>
      <c r="C18" s="81" t="s">
        <v>158</v>
      </c>
      <c r="O18" s="74"/>
      <c r="P18" s="110"/>
      <c r="Q18" s="111"/>
      <c r="R18" s="86"/>
      <c r="S18" s="86"/>
      <c r="T18" s="86"/>
      <c r="U18" s="86"/>
      <c r="V18" s="86"/>
      <c r="W18" s="86"/>
    </row>
    <row r="19" spans="1:23" s="73" customFormat="1" ht="15" customHeight="1">
      <c r="A19" s="81"/>
      <c r="B19" s="82"/>
      <c r="C19" s="81" t="s">
        <v>80</v>
      </c>
      <c r="D19" s="81"/>
      <c r="E19" s="81"/>
      <c r="F19" s="81"/>
      <c r="G19" s="81"/>
      <c r="H19" s="81"/>
      <c r="I19" s="81"/>
      <c r="J19" s="81"/>
      <c r="K19" s="81"/>
      <c r="L19" s="81"/>
      <c r="M19" s="81"/>
      <c r="N19" s="81"/>
      <c r="O19" s="74"/>
      <c r="P19" s="80"/>
      <c r="Q19" s="76"/>
      <c r="R19" s="77"/>
      <c r="S19" s="77"/>
      <c r="T19" s="86"/>
      <c r="U19" s="86"/>
      <c r="V19" s="86"/>
      <c r="W19" s="86"/>
    </row>
    <row r="20" spans="1:23" s="73" customFormat="1" ht="15" customHeight="1">
      <c r="A20" s="81"/>
      <c r="B20" s="116" t="s">
        <v>61</v>
      </c>
      <c r="C20" s="117" t="s">
        <v>60</v>
      </c>
      <c r="D20" s="81"/>
      <c r="E20" s="81"/>
      <c r="F20" s="81"/>
      <c r="G20" s="81"/>
      <c r="H20" s="81"/>
      <c r="I20" s="81"/>
      <c r="J20" s="81"/>
      <c r="K20" s="81"/>
      <c r="L20" s="81"/>
      <c r="M20" s="81"/>
      <c r="N20" s="81"/>
      <c r="O20" s="74"/>
      <c r="P20" s="80"/>
      <c r="Q20" s="76"/>
      <c r="R20" s="77"/>
      <c r="S20" s="77"/>
      <c r="T20" s="86"/>
      <c r="U20" s="86"/>
      <c r="V20" s="86"/>
      <c r="W20" s="86"/>
    </row>
    <row r="21" spans="1:23" s="73" customFormat="1" ht="15" customHeight="1">
      <c r="A21" s="81"/>
      <c r="B21" s="106"/>
      <c r="C21" s="81" t="s">
        <v>155</v>
      </c>
      <c r="D21" s="81"/>
      <c r="E21" s="81"/>
      <c r="F21" s="81"/>
      <c r="G21" s="81"/>
      <c r="H21" s="81"/>
      <c r="I21" s="81"/>
      <c r="J21" s="81"/>
      <c r="K21" s="81"/>
      <c r="L21" s="81"/>
      <c r="M21" s="81"/>
      <c r="N21" s="81"/>
      <c r="O21" s="85"/>
      <c r="P21" s="80"/>
      <c r="Q21" s="76"/>
      <c r="R21" s="77"/>
      <c r="S21" s="77"/>
      <c r="T21" s="86"/>
      <c r="U21" s="86"/>
      <c r="V21" s="86"/>
      <c r="W21" s="86"/>
    </row>
    <row r="22" spans="1:23" s="73" customFormat="1" ht="15" customHeight="1">
      <c r="A22" s="81"/>
      <c r="B22" s="106"/>
      <c r="C22" s="81" t="s">
        <v>156</v>
      </c>
      <c r="D22" s="81"/>
      <c r="E22" s="81"/>
      <c r="F22" s="81"/>
      <c r="G22" s="81"/>
      <c r="H22" s="81"/>
      <c r="I22" s="81"/>
      <c r="J22" s="81"/>
      <c r="K22" s="81"/>
      <c r="L22" s="81"/>
      <c r="M22" s="81"/>
      <c r="N22" s="81"/>
      <c r="O22" s="85"/>
      <c r="P22" s="80"/>
      <c r="Q22" s="87"/>
      <c r="R22" s="77"/>
      <c r="S22" s="77"/>
      <c r="T22" s="86"/>
      <c r="U22" s="86"/>
      <c r="V22" s="86"/>
      <c r="W22" s="86"/>
    </row>
    <row r="23" spans="1:23" s="73" customFormat="1" ht="15" customHeight="1">
      <c r="A23" s="81"/>
      <c r="B23" s="106"/>
      <c r="C23" s="81" t="s">
        <v>157</v>
      </c>
      <c r="D23" s="81"/>
      <c r="E23" s="81"/>
      <c r="F23" s="81"/>
      <c r="G23" s="81"/>
      <c r="H23" s="81"/>
      <c r="I23" s="81"/>
      <c r="J23" s="81"/>
      <c r="K23" s="81"/>
      <c r="L23" s="81"/>
      <c r="M23" s="81"/>
      <c r="N23" s="81"/>
      <c r="O23" s="85"/>
      <c r="P23" s="80"/>
      <c r="Q23" s="87"/>
      <c r="R23" s="77"/>
      <c r="S23" s="77"/>
      <c r="T23" s="77"/>
      <c r="U23" s="77"/>
      <c r="V23" s="77"/>
      <c r="W23" s="77"/>
    </row>
    <row r="24" spans="2:23" s="73" customFormat="1" ht="15" customHeight="1">
      <c r="B24" s="82"/>
      <c r="C24" s="218" t="s">
        <v>0</v>
      </c>
      <c r="D24" s="218"/>
      <c r="E24" s="219" t="s">
        <v>118</v>
      </c>
      <c r="F24" s="219"/>
      <c r="G24" s="219"/>
      <c r="H24" s="219"/>
      <c r="I24" s="219"/>
      <c r="J24" s="219"/>
      <c r="K24" s="219"/>
      <c r="L24" s="219"/>
      <c r="M24" s="219"/>
      <c r="N24" s="219"/>
      <c r="O24" s="219"/>
      <c r="P24" s="80"/>
      <c r="Q24" s="87"/>
      <c r="R24" s="77"/>
      <c r="S24" s="77"/>
      <c r="T24" s="77"/>
      <c r="U24" s="77"/>
      <c r="V24" s="77"/>
      <c r="W24" s="77"/>
    </row>
    <row r="25" spans="2:23" s="73" customFormat="1" ht="15" customHeight="1">
      <c r="B25" s="82"/>
      <c r="C25" s="218"/>
      <c r="D25" s="218"/>
      <c r="E25" s="219"/>
      <c r="F25" s="219"/>
      <c r="G25" s="219"/>
      <c r="H25" s="219"/>
      <c r="I25" s="219"/>
      <c r="J25" s="219"/>
      <c r="K25" s="219"/>
      <c r="L25" s="219"/>
      <c r="M25" s="219"/>
      <c r="N25" s="219"/>
      <c r="O25" s="219"/>
      <c r="P25" s="80"/>
      <c r="Q25" s="87"/>
      <c r="R25" s="77"/>
      <c r="S25" s="77"/>
      <c r="T25" s="77"/>
      <c r="U25" s="77"/>
      <c r="V25" s="77"/>
      <c r="W25" s="77"/>
    </row>
    <row r="26" spans="2:23" s="73" customFormat="1" ht="15" customHeight="1">
      <c r="B26" s="82"/>
      <c r="C26" s="218"/>
      <c r="D26" s="218"/>
      <c r="E26" s="219"/>
      <c r="F26" s="219"/>
      <c r="G26" s="219"/>
      <c r="H26" s="219"/>
      <c r="I26" s="219"/>
      <c r="J26" s="219"/>
      <c r="K26" s="219"/>
      <c r="L26" s="219"/>
      <c r="M26" s="219"/>
      <c r="N26" s="219"/>
      <c r="O26" s="219"/>
      <c r="P26" s="80"/>
      <c r="Q26" s="87"/>
      <c r="R26" s="115"/>
      <c r="S26" s="77"/>
      <c r="T26" s="77"/>
      <c r="U26" s="77"/>
      <c r="V26" s="77"/>
      <c r="W26" s="77"/>
    </row>
    <row r="27" spans="2:23" s="73" customFormat="1" ht="15" customHeight="1">
      <c r="B27" s="119"/>
      <c r="C27" s="218" t="s">
        <v>62</v>
      </c>
      <c r="D27" s="218"/>
      <c r="E27" s="228" t="s">
        <v>150</v>
      </c>
      <c r="F27" s="229"/>
      <c r="G27" s="229"/>
      <c r="H27" s="229"/>
      <c r="I27" s="232" t="s">
        <v>104</v>
      </c>
      <c r="J27" s="232"/>
      <c r="K27" s="232"/>
      <c r="L27" s="232"/>
      <c r="M27" s="232"/>
      <c r="N27" s="232"/>
      <c r="O27" s="233"/>
      <c r="P27" s="80"/>
      <c r="Q27" s="87"/>
      <c r="R27" s="86"/>
      <c r="S27" s="77"/>
      <c r="T27" s="77"/>
      <c r="U27" s="77"/>
      <c r="V27" s="77"/>
      <c r="W27" s="77"/>
    </row>
    <row r="28" spans="2:23" s="73" customFormat="1" ht="15" customHeight="1">
      <c r="B28" s="119"/>
      <c r="C28" s="218"/>
      <c r="D28" s="218"/>
      <c r="E28" s="230"/>
      <c r="F28" s="231"/>
      <c r="G28" s="231"/>
      <c r="H28" s="231"/>
      <c r="I28" s="234"/>
      <c r="J28" s="234"/>
      <c r="K28" s="234"/>
      <c r="L28" s="234"/>
      <c r="M28" s="234"/>
      <c r="N28" s="234"/>
      <c r="O28" s="235"/>
      <c r="P28" s="80"/>
      <c r="Q28" s="87"/>
      <c r="R28" s="77"/>
      <c r="S28" s="77"/>
      <c r="T28" s="77"/>
      <c r="U28" s="77"/>
      <c r="V28" s="77"/>
      <c r="W28" s="77"/>
    </row>
    <row r="29" spans="2:23" s="73" customFormat="1" ht="15" customHeight="1">
      <c r="B29" s="82"/>
      <c r="C29" s="85"/>
      <c r="D29" s="85"/>
      <c r="E29" s="88"/>
      <c r="F29" s="88"/>
      <c r="G29" s="88"/>
      <c r="H29" s="88"/>
      <c r="I29" s="88"/>
      <c r="J29" s="88"/>
      <c r="K29" s="81"/>
      <c r="L29" s="81"/>
      <c r="M29" s="81"/>
      <c r="N29" s="81"/>
      <c r="O29" s="81"/>
      <c r="P29" s="80"/>
      <c r="Q29" s="87"/>
      <c r="R29" s="77"/>
      <c r="S29" s="77"/>
      <c r="T29" s="77"/>
      <c r="U29" s="77"/>
      <c r="V29" s="77"/>
      <c r="W29" s="77"/>
    </row>
    <row r="30" spans="2:23" s="73" customFormat="1" ht="15" customHeight="1">
      <c r="B30" s="96" t="s">
        <v>84</v>
      </c>
      <c r="C30" s="95" t="s">
        <v>42</v>
      </c>
      <c r="D30" s="92"/>
      <c r="E30" s="78"/>
      <c r="K30" s="220" t="s">
        <v>46</v>
      </c>
      <c r="L30" s="220"/>
      <c r="M30" s="220"/>
      <c r="N30" s="220"/>
      <c r="O30" s="220"/>
      <c r="P30" s="80"/>
      <c r="Q30" s="87"/>
      <c r="R30" s="77"/>
      <c r="S30" s="77"/>
      <c r="T30" s="77"/>
      <c r="U30" s="77"/>
      <c r="V30" s="77"/>
      <c r="W30" s="77"/>
    </row>
    <row r="31" spans="2:23" s="73" customFormat="1" ht="15" customHeight="1">
      <c r="B31" s="82"/>
      <c r="C31" s="79" t="s">
        <v>121</v>
      </c>
      <c r="K31" s="31" t="s">
        <v>44</v>
      </c>
      <c r="L31" s="31" t="s">
        <v>19</v>
      </c>
      <c r="M31" s="31" t="s">
        <v>45</v>
      </c>
      <c r="N31" s="236" t="s">
        <v>20</v>
      </c>
      <c r="O31" s="236"/>
      <c r="P31" s="80"/>
      <c r="Q31" s="87"/>
      <c r="R31" s="77"/>
      <c r="S31" s="77"/>
      <c r="T31" s="77"/>
      <c r="U31" s="77"/>
      <c r="V31" s="77"/>
      <c r="W31" s="77"/>
    </row>
    <row r="32" spans="2:24" s="73" customFormat="1" ht="15" customHeight="1">
      <c r="B32" s="82"/>
      <c r="C32" s="73" t="s">
        <v>119</v>
      </c>
      <c r="K32" s="31" t="s">
        <v>43</v>
      </c>
      <c r="L32" s="31" t="s">
        <v>18</v>
      </c>
      <c r="M32" s="31" t="s">
        <v>21</v>
      </c>
      <c r="N32" s="239">
        <v>5000</v>
      </c>
      <c r="O32" s="239"/>
      <c r="P32" s="79"/>
      <c r="Q32" s="80"/>
      <c r="R32" s="76"/>
      <c r="S32" s="77"/>
      <c r="T32" s="77"/>
      <c r="U32" s="77"/>
      <c r="V32" s="77"/>
      <c r="W32" s="77"/>
      <c r="X32" s="77"/>
    </row>
    <row r="33" spans="2:24" s="73" customFormat="1" ht="15" customHeight="1">
      <c r="B33" s="82"/>
      <c r="C33" s="73" t="s">
        <v>120</v>
      </c>
      <c r="D33" s="135"/>
      <c r="E33" s="135"/>
      <c r="K33" s="28"/>
      <c r="L33" s="32"/>
      <c r="M33" s="32"/>
      <c r="N33" s="237"/>
      <c r="O33" s="237"/>
      <c r="P33" s="79"/>
      <c r="Q33" s="80"/>
      <c r="R33" s="76"/>
      <c r="S33" s="77"/>
      <c r="T33" s="77"/>
      <c r="U33" s="77"/>
      <c r="V33" s="77"/>
      <c r="W33" s="77"/>
      <c r="X33" s="77"/>
    </row>
    <row r="34" spans="2:24" s="73" customFormat="1" ht="15" customHeight="1">
      <c r="B34" s="82"/>
      <c r="C34" s="135"/>
      <c r="D34" s="135"/>
      <c r="E34" s="135"/>
      <c r="K34" s="32"/>
      <c r="L34" s="32"/>
      <c r="M34" s="32"/>
      <c r="N34" s="237"/>
      <c r="O34" s="237"/>
      <c r="P34" s="79"/>
      <c r="Q34" s="80"/>
      <c r="R34" s="76"/>
      <c r="S34" s="77"/>
      <c r="T34" s="77"/>
      <c r="U34" s="77"/>
      <c r="V34" s="77"/>
      <c r="W34" s="77"/>
      <c r="X34" s="77"/>
    </row>
    <row r="35" spans="2:24" s="118" customFormat="1" ht="15" customHeight="1">
      <c r="B35" s="82"/>
      <c r="C35" s="135"/>
      <c r="D35" s="135"/>
      <c r="E35" s="135"/>
      <c r="F35" s="73"/>
      <c r="G35" s="73"/>
      <c r="H35" s="73"/>
      <c r="I35" s="73"/>
      <c r="J35" s="73"/>
      <c r="K35" s="32"/>
      <c r="L35" s="32"/>
      <c r="M35" s="32"/>
      <c r="N35" s="143"/>
      <c r="O35" s="143"/>
      <c r="P35" s="120"/>
      <c r="Q35" s="121"/>
      <c r="R35" s="122"/>
      <c r="S35" s="123"/>
      <c r="T35" s="123"/>
      <c r="U35" s="123"/>
      <c r="V35" s="123"/>
      <c r="W35" s="123"/>
      <c r="X35" s="123"/>
    </row>
    <row r="36" spans="2:24" s="118" customFormat="1" ht="15" customHeight="1">
      <c r="B36" s="82"/>
      <c r="C36" s="135"/>
      <c r="D36" s="135"/>
      <c r="E36" s="135"/>
      <c r="F36" s="73"/>
      <c r="G36" s="73"/>
      <c r="H36" s="73"/>
      <c r="I36" s="73"/>
      <c r="J36" s="73"/>
      <c r="K36" s="73"/>
      <c r="L36" s="73"/>
      <c r="M36" s="73"/>
      <c r="N36" s="73"/>
      <c r="O36" s="73"/>
      <c r="P36" s="120"/>
      <c r="Q36" s="121"/>
      <c r="R36" s="122"/>
      <c r="S36" s="123"/>
      <c r="T36" s="123"/>
      <c r="U36" s="123"/>
      <c r="V36" s="123"/>
      <c r="W36" s="123"/>
      <c r="X36" s="123"/>
    </row>
    <row r="37" spans="2:24" s="118" customFormat="1" ht="15" customHeight="1">
      <c r="B37" s="96" t="s">
        <v>85</v>
      </c>
      <c r="C37" s="93" t="s">
        <v>37</v>
      </c>
      <c r="D37" s="72"/>
      <c r="E37" s="73"/>
      <c r="F37" s="73"/>
      <c r="G37" s="73"/>
      <c r="H37" s="73"/>
      <c r="I37" s="73"/>
      <c r="J37" s="73"/>
      <c r="K37" s="73"/>
      <c r="L37" s="73"/>
      <c r="M37" s="73"/>
      <c r="N37" s="73"/>
      <c r="O37" s="73"/>
      <c r="P37" s="120"/>
      <c r="Q37" s="121"/>
      <c r="R37" s="122"/>
      <c r="S37" s="123"/>
      <c r="T37" s="123"/>
      <c r="U37" s="123"/>
      <c r="V37" s="123"/>
      <c r="W37" s="123"/>
      <c r="X37" s="123"/>
    </row>
    <row r="38" spans="2:24" s="73" customFormat="1" ht="15" customHeight="1">
      <c r="B38" s="124"/>
      <c r="C38" s="81"/>
      <c r="E38" s="81"/>
      <c r="F38" s="81"/>
      <c r="L38" s="81"/>
      <c r="P38" s="89"/>
      <c r="Q38" s="90"/>
      <c r="R38" s="91"/>
      <c r="S38" s="77"/>
      <c r="T38" s="77"/>
      <c r="U38" s="77"/>
      <c r="V38" s="77"/>
      <c r="W38" s="77"/>
      <c r="X38" s="77"/>
    </row>
    <row r="39" spans="2:24" s="73" customFormat="1" ht="15" customHeight="1">
      <c r="B39" s="124" t="s">
        <v>123</v>
      </c>
      <c r="C39" s="81" t="s">
        <v>122</v>
      </c>
      <c r="E39" s="81"/>
      <c r="F39" s="81"/>
      <c r="G39" s="81"/>
      <c r="H39" s="81"/>
      <c r="I39" s="81"/>
      <c r="K39" s="81"/>
      <c r="L39" s="81"/>
      <c r="Q39" s="77"/>
      <c r="X39" s="77"/>
    </row>
    <row r="40" spans="2:24" s="73" customFormat="1" ht="15" customHeight="1">
      <c r="B40" s="124" t="s">
        <v>124</v>
      </c>
      <c r="C40" s="81" t="s">
        <v>125</v>
      </c>
      <c r="E40" s="81"/>
      <c r="F40" s="81"/>
      <c r="G40" s="81"/>
      <c r="H40" s="81"/>
      <c r="I40" s="81"/>
      <c r="J40" s="81"/>
      <c r="K40" s="81"/>
      <c r="L40" s="81"/>
      <c r="Q40" s="77"/>
      <c r="X40" s="77"/>
    </row>
    <row r="41" spans="2:24" s="73" customFormat="1" ht="15" customHeight="1">
      <c r="B41" s="126"/>
      <c r="C41" s="81"/>
      <c r="E41" s="81"/>
      <c r="F41" s="81"/>
      <c r="G41" s="81"/>
      <c r="H41" s="81"/>
      <c r="I41" s="81"/>
      <c r="J41" s="81"/>
      <c r="K41" s="81"/>
      <c r="L41" s="81"/>
      <c r="O41" s="81"/>
      <c r="Q41" s="86"/>
      <c r="R41" s="81"/>
      <c r="S41" s="81"/>
      <c r="T41" s="81"/>
      <c r="U41" s="81"/>
      <c r="V41" s="81"/>
      <c r="X41" s="77"/>
    </row>
    <row r="42" spans="2:24" s="73" customFormat="1" ht="15" customHeight="1">
      <c r="B42" s="126"/>
      <c r="C42" s="81"/>
      <c r="E42" s="81"/>
      <c r="F42" s="81"/>
      <c r="G42" s="81"/>
      <c r="H42" s="81"/>
      <c r="I42" s="81"/>
      <c r="J42" s="81"/>
      <c r="K42" s="81"/>
      <c r="L42" s="81"/>
      <c r="M42" s="81"/>
      <c r="N42" s="81"/>
      <c r="O42" s="81"/>
      <c r="Q42" s="86"/>
      <c r="R42" s="81"/>
      <c r="S42" s="81"/>
      <c r="T42" s="81"/>
      <c r="U42" s="81"/>
      <c r="V42" s="81"/>
      <c r="X42" s="77"/>
    </row>
    <row r="43" spans="2:24" s="73" customFormat="1" ht="15" customHeight="1">
      <c r="B43" s="106"/>
      <c r="C43" s="81"/>
      <c r="D43" s="127"/>
      <c r="E43" s="81"/>
      <c r="F43" s="81"/>
      <c r="G43" s="81"/>
      <c r="H43" s="81"/>
      <c r="I43" s="81"/>
      <c r="J43" s="81"/>
      <c r="K43" s="81"/>
      <c r="L43" s="81"/>
      <c r="M43" s="81"/>
      <c r="N43" s="81"/>
      <c r="O43" s="81"/>
      <c r="Q43" s="86"/>
      <c r="R43" s="81"/>
      <c r="S43" s="81"/>
      <c r="T43" s="81"/>
      <c r="U43" s="81"/>
      <c r="V43" s="81"/>
      <c r="X43" s="77"/>
    </row>
    <row r="44" spans="2:24" s="73" customFormat="1" ht="15" customHeight="1">
      <c r="B44" s="82"/>
      <c r="D44" s="127"/>
      <c r="E44" s="81"/>
      <c r="F44" s="81"/>
      <c r="G44" s="81"/>
      <c r="H44" s="81"/>
      <c r="I44" s="81"/>
      <c r="J44" s="81"/>
      <c r="K44" s="81"/>
      <c r="L44" s="133"/>
      <c r="M44" s="133"/>
      <c r="N44" s="130"/>
      <c r="O44" s="130"/>
      <c r="Q44" s="86"/>
      <c r="R44" s="81"/>
      <c r="S44" s="81"/>
      <c r="T44" s="81"/>
      <c r="U44" s="81"/>
      <c r="V44" s="81"/>
      <c r="X44" s="77"/>
    </row>
    <row r="45" spans="2:24" s="73" customFormat="1" ht="15" customHeight="1">
      <c r="B45" s="82"/>
      <c r="D45" s="127"/>
      <c r="E45" s="81"/>
      <c r="F45" s="81"/>
      <c r="G45" s="81"/>
      <c r="H45" s="81"/>
      <c r="I45" s="81"/>
      <c r="J45" s="81"/>
      <c r="K45" s="133"/>
      <c r="L45" s="133"/>
      <c r="M45" s="133"/>
      <c r="N45" s="81"/>
      <c r="O45" s="81"/>
      <c r="Q45" s="86"/>
      <c r="R45" s="81"/>
      <c r="S45" s="81"/>
      <c r="T45" s="81"/>
      <c r="U45" s="81"/>
      <c r="V45" s="81"/>
      <c r="X45" s="77"/>
    </row>
    <row r="46" spans="2:24" s="73" customFormat="1" ht="15" customHeight="1">
      <c r="B46" s="82"/>
      <c r="C46" s="238" t="s">
        <v>34</v>
      </c>
      <c r="D46" s="238"/>
      <c r="E46" s="238"/>
      <c r="F46" s="238"/>
      <c r="G46" s="133" t="s">
        <v>30</v>
      </c>
      <c r="H46" s="133"/>
      <c r="I46" s="133"/>
      <c r="J46" s="133"/>
      <c r="K46" s="133"/>
      <c r="L46" s="29"/>
      <c r="M46" s="28"/>
      <c r="N46" s="28"/>
      <c r="O46" s="28"/>
      <c r="Q46" s="86"/>
      <c r="R46" s="81"/>
      <c r="S46" s="81"/>
      <c r="T46" s="81"/>
      <c r="U46" s="81"/>
      <c r="V46" s="125"/>
      <c r="W46" s="77"/>
      <c r="X46" s="77"/>
    </row>
    <row r="47" spans="2:24" s="73" customFormat="1" ht="15" customHeight="1">
      <c r="B47" s="97"/>
      <c r="C47" s="238"/>
      <c r="D47" s="238"/>
      <c r="E47" s="238"/>
      <c r="F47" s="238"/>
      <c r="G47" s="133"/>
      <c r="H47" s="133"/>
      <c r="I47" s="133"/>
      <c r="J47" s="133"/>
      <c r="K47" s="29"/>
      <c r="L47" s="48"/>
      <c r="M47" s="28"/>
      <c r="N47" s="28"/>
      <c r="O47" s="28"/>
      <c r="Q47" s="86"/>
      <c r="R47" s="81"/>
      <c r="S47" s="81"/>
      <c r="T47" s="81"/>
      <c r="U47" s="81"/>
      <c r="V47" s="125"/>
      <c r="W47" s="77"/>
      <c r="X47" s="77"/>
    </row>
    <row r="48" spans="2:24" s="73" customFormat="1" ht="15" customHeight="1">
      <c r="B48" s="97"/>
      <c r="C48" s="48"/>
      <c r="D48" s="48"/>
      <c r="E48" s="48"/>
      <c r="F48" s="48"/>
      <c r="G48" s="29"/>
      <c r="H48" s="29"/>
      <c r="I48" s="29"/>
      <c r="J48" s="29"/>
      <c r="K48" s="48"/>
      <c r="L48" s="48"/>
      <c r="M48" s="28"/>
      <c r="N48" s="28"/>
      <c r="O48" s="28"/>
      <c r="Q48" s="86"/>
      <c r="R48" s="81"/>
      <c r="S48" s="81"/>
      <c r="T48" s="81"/>
      <c r="U48" s="81"/>
      <c r="V48" s="125"/>
      <c r="W48" s="77"/>
      <c r="X48" s="77"/>
    </row>
    <row r="49" spans="2:24" s="73" customFormat="1" ht="15" customHeight="1">
      <c r="B49" s="82"/>
      <c r="C49" s="48"/>
      <c r="D49" s="48"/>
      <c r="E49" s="48"/>
      <c r="F49" s="48"/>
      <c r="G49" s="48"/>
      <c r="H49" s="48"/>
      <c r="I49" s="48"/>
      <c r="J49" s="48"/>
      <c r="K49" s="48"/>
      <c r="L49" s="48"/>
      <c r="M49" s="28"/>
      <c r="N49" s="28"/>
      <c r="O49" s="28"/>
      <c r="Q49" s="86"/>
      <c r="R49" s="81"/>
      <c r="S49" s="81"/>
      <c r="T49" s="81"/>
      <c r="U49" s="81"/>
      <c r="V49" s="125"/>
      <c r="W49" s="77"/>
      <c r="X49" s="77"/>
    </row>
    <row r="50" spans="2:24" s="73" customFormat="1" ht="15" customHeight="1">
      <c r="B50" s="97"/>
      <c r="C50" s="48"/>
      <c r="D50" s="48"/>
      <c r="E50" s="48"/>
      <c r="F50" s="48"/>
      <c r="G50" s="48"/>
      <c r="H50" s="48"/>
      <c r="I50" s="48"/>
      <c r="J50" s="48"/>
      <c r="K50" s="48"/>
      <c r="L50" s="29"/>
      <c r="M50" s="30"/>
      <c r="N50" s="30"/>
      <c r="O50" s="30"/>
      <c r="Q50" s="77"/>
      <c r="R50" s="77"/>
      <c r="S50" s="77"/>
      <c r="T50" s="77"/>
      <c r="U50" s="77"/>
      <c r="V50" s="86"/>
      <c r="W50" s="77"/>
      <c r="X50" s="77"/>
    </row>
    <row r="51" spans="2:24" s="127" customFormat="1" ht="15" customHeight="1">
      <c r="B51" s="97"/>
      <c r="C51" s="48"/>
      <c r="D51" s="48"/>
      <c r="E51" s="48"/>
      <c r="F51" s="48"/>
      <c r="G51" s="48"/>
      <c r="H51" s="48"/>
      <c r="I51" s="48"/>
      <c r="J51" s="48"/>
      <c r="K51" s="29"/>
      <c r="L51" s="29"/>
      <c r="M51" s="29"/>
      <c r="N51" s="29"/>
      <c r="O51" s="29"/>
      <c r="Q51" s="128"/>
      <c r="R51" s="128"/>
      <c r="S51" s="128"/>
      <c r="T51" s="128"/>
      <c r="U51" s="128"/>
      <c r="V51" s="128"/>
      <c r="W51" s="128"/>
      <c r="X51" s="128"/>
    </row>
    <row r="52" spans="2:24" s="127" customFormat="1" ht="15" customHeight="1">
      <c r="B52" s="82"/>
      <c r="C52" s="29"/>
      <c r="D52" s="29"/>
      <c r="E52" s="29"/>
      <c r="F52" s="29"/>
      <c r="G52" s="29"/>
      <c r="H52" s="29"/>
      <c r="I52" s="29"/>
      <c r="J52" s="29"/>
      <c r="K52" s="29"/>
      <c r="L52" s="29"/>
      <c r="M52" s="29"/>
      <c r="N52" s="29"/>
      <c r="O52" s="29"/>
      <c r="Q52" s="128"/>
      <c r="V52" s="128"/>
      <c r="W52" s="128"/>
      <c r="X52" s="128"/>
    </row>
    <row r="53" spans="2:24" s="127" customFormat="1" ht="15" customHeight="1">
      <c r="B53" s="82"/>
      <c r="C53" s="29"/>
      <c r="D53" s="29"/>
      <c r="E53" s="29"/>
      <c r="F53" s="29"/>
      <c r="G53" s="29"/>
      <c r="H53" s="29"/>
      <c r="I53" s="29"/>
      <c r="J53" s="29"/>
      <c r="K53" s="29"/>
      <c r="L53" s="29"/>
      <c r="M53" s="29"/>
      <c r="N53" s="29"/>
      <c r="O53" s="29"/>
      <c r="Q53" s="128"/>
      <c r="V53" s="128"/>
      <c r="W53" s="128"/>
      <c r="X53" s="128"/>
    </row>
    <row r="54" spans="2:24" s="129" customFormat="1" ht="15" customHeight="1">
      <c r="B54" s="82"/>
      <c r="C54" s="29"/>
      <c r="D54" s="29"/>
      <c r="E54" s="29"/>
      <c r="F54" s="29"/>
      <c r="G54" s="29"/>
      <c r="H54" s="29"/>
      <c r="I54" s="29"/>
      <c r="J54" s="29"/>
      <c r="K54" s="29"/>
      <c r="L54" s="29"/>
      <c r="M54" s="29"/>
      <c r="N54" s="29"/>
      <c r="O54" s="29"/>
      <c r="Q54" s="131"/>
      <c r="V54" s="131"/>
      <c r="W54" s="131"/>
      <c r="X54" s="131"/>
    </row>
    <row r="55" spans="2:24" s="127" customFormat="1" ht="15" customHeight="1">
      <c r="B55" s="82"/>
      <c r="C55" s="29"/>
      <c r="D55" s="29"/>
      <c r="E55" s="29"/>
      <c r="F55" s="29"/>
      <c r="G55" s="30"/>
      <c r="H55" s="30"/>
      <c r="I55" s="30"/>
      <c r="J55" s="30"/>
      <c r="K55" s="29"/>
      <c r="L55" s="29"/>
      <c r="M55" s="29"/>
      <c r="N55" s="29"/>
      <c r="O55" s="29"/>
      <c r="Q55" s="128"/>
      <c r="V55" s="128"/>
      <c r="W55" s="128"/>
      <c r="X55" s="128"/>
    </row>
    <row r="56" spans="2:24" s="48" customFormat="1" ht="15" customHeight="1">
      <c r="B56" s="82"/>
      <c r="C56" s="29"/>
      <c r="D56" s="29"/>
      <c r="E56" s="29"/>
      <c r="F56" s="29"/>
      <c r="G56" s="29"/>
      <c r="H56" s="29"/>
      <c r="I56" s="29"/>
      <c r="J56" s="29"/>
      <c r="K56" s="29"/>
      <c r="L56" s="29"/>
      <c r="M56" s="29"/>
      <c r="N56" s="29"/>
      <c r="O56" s="29"/>
      <c r="Q56" s="49"/>
      <c r="V56" s="49"/>
      <c r="W56" s="49"/>
      <c r="X56" s="49"/>
    </row>
    <row r="57" spans="2:24" s="48" customFormat="1" ht="15" customHeight="1">
      <c r="B57" s="82"/>
      <c r="C57" s="29"/>
      <c r="D57" s="29"/>
      <c r="E57" s="29"/>
      <c r="F57" s="29"/>
      <c r="G57" s="29"/>
      <c r="H57" s="29"/>
      <c r="I57" s="29"/>
      <c r="J57" s="29"/>
      <c r="K57" s="29"/>
      <c r="L57" s="29"/>
      <c r="M57" s="29"/>
      <c r="N57" s="29"/>
      <c r="O57" s="29"/>
      <c r="Q57" s="49"/>
      <c r="R57" s="49"/>
      <c r="S57" s="49"/>
      <c r="T57" s="49"/>
      <c r="U57" s="49"/>
      <c r="V57" s="49"/>
      <c r="W57" s="49"/>
      <c r="X57" s="49"/>
    </row>
    <row r="58" spans="2:24" s="48" customFormat="1" ht="15" customHeight="1">
      <c r="B58" s="82"/>
      <c r="C58" s="29"/>
      <c r="D58" s="29"/>
      <c r="E58" s="29"/>
      <c r="F58" s="29"/>
      <c r="G58" s="29"/>
      <c r="H58" s="29"/>
      <c r="I58" s="29"/>
      <c r="J58" s="29"/>
      <c r="K58" s="29"/>
      <c r="L58" s="29"/>
      <c r="M58" s="29"/>
      <c r="N58" s="29"/>
      <c r="O58" s="29"/>
      <c r="Q58" s="49"/>
      <c r="R58" s="49"/>
      <c r="S58" s="49"/>
      <c r="T58" s="49"/>
      <c r="U58" s="49"/>
      <c r="V58" s="49"/>
      <c r="W58" s="49"/>
      <c r="X58" s="49"/>
    </row>
    <row r="59" spans="2:24" s="48" customFormat="1" ht="15" customHeight="1">
      <c r="B59" s="82"/>
      <c r="C59" s="29"/>
      <c r="D59" s="29"/>
      <c r="E59" s="29"/>
      <c r="F59" s="29"/>
      <c r="G59" s="29"/>
      <c r="H59" s="29"/>
      <c r="I59" s="29"/>
      <c r="J59" s="29"/>
      <c r="K59" s="29"/>
      <c r="L59" s="29"/>
      <c r="M59" s="29"/>
      <c r="N59" s="29"/>
      <c r="O59" s="29"/>
      <c r="Q59" s="49"/>
      <c r="R59" s="49"/>
      <c r="S59" s="49"/>
      <c r="T59" s="49"/>
      <c r="U59" s="49"/>
      <c r="V59" s="49"/>
      <c r="W59" s="49"/>
      <c r="X59" s="49"/>
    </row>
    <row r="60" spans="16:24" ht="15" customHeight="1">
      <c r="P60" s="29"/>
      <c r="X60" s="39"/>
    </row>
    <row r="61" spans="16:24" ht="15" customHeight="1">
      <c r="P61" s="29"/>
      <c r="X61" s="39"/>
    </row>
    <row r="62" spans="16:24" ht="15" customHeight="1">
      <c r="P62" s="29"/>
      <c r="X62" s="39"/>
    </row>
    <row r="77" spans="12:15" ht="15" customHeight="1">
      <c r="L77" s="28"/>
      <c r="M77" s="28"/>
      <c r="N77" s="28"/>
      <c r="O77" s="28"/>
    </row>
    <row r="78" spans="11:15" ht="15" customHeight="1">
      <c r="K78" s="28"/>
      <c r="L78" s="28"/>
      <c r="M78" s="28"/>
      <c r="N78" s="28"/>
      <c r="O78" s="28"/>
    </row>
    <row r="79" spans="9:15" ht="15" customHeight="1">
      <c r="I79" s="28"/>
      <c r="J79" s="28"/>
      <c r="K79" s="28"/>
      <c r="L79" s="28"/>
      <c r="M79" s="28"/>
      <c r="N79" s="28"/>
      <c r="O79" s="28"/>
    </row>
    <row r="80" spans="9:15" ht="15" customHeight="1">
      <c r="I80" s="28"/>
      <c r="J80" s="28"/>
      <c r="K80" s="28"/>
      <c r="L80" s="28"/>
      <c r="M80" s="28"/>
      <c r="N80" s="28"/>
      <c r="O80" s="28"/>
    </row>
    <row r="81" spans="9:15" ht="15" customHeight="1">
      <c r="I81" s="28"/>
      <c r="J81" s="28"/>
      <c r="K81" s="28"/>
      <c r="L81" s="28"/>
      <c r="M81" s="28"/>
      <c r="N81" s="28"/>
      <c r="O81" s="28"/>
    </row>
    <row r="82" spans="9:15" ht="15" customHeight="1">
      <c r="I82" s="28"/>
      <c r="J82" s="28"/>
      <c r="K82" s="28"/>
      <c r="L82" s="28"/>
      <c r="M82" s="28"/>
      <c r="N82" s="28"/>
      <c r="O82" s="28"/>
    </row>
    <row r="83" spans="9:15" ht="15" customHeight="1">
      <c r="I83" s="28"/>
      <c r="J83" s="28"/>
      <c r="K83" s="28"/>
      <c r="L83" s="28"/>
      <c r="M83" s="28"/>
      <c r="N83" s="28"/>
      <c r="O83" s="28"/>
    </row>
    <row r="84" spans="9:15" ht="15" customHeight="1">
      <c r="I84" s="28"/>
      <c r="J84" s="28"/>
      <c r="K84" s="28"/>
      <c r="L84" s="28"/>
      <c r="M84" s="28"/>
      <c r="N84" s="28"/>
      <c r="O84" s="28"/>
    </row>
    <row r="85" spans="9:11" ht="15" customHeight="1">
      <c r="I85" s="28"/>
      <c r="J85" s="28"/>
      <c r="K85" s="28"/>
    </row>
    <row r="86" spans="9:10" ht="15" customHeight="1">
      <c r="I86" s="28"/>
      <c r="J86" s="28"/>
    </row>
    <row r="87" spans="16:18" ht="15" customHeight="1">
      <c r="P87" s="46"/>
      <c r="Q87" s="46"/>
      <c r="R87" s="46"/>
    </row>
    <row r="88" spans="16:18" ht="15" customHeight="1">
      <c r="P88" s="46"/>
      <c r="Q88" s="46"/>
      <c r="R88" s="46"/>
    </row>
    <row r="89" spans="16:18" ht="15" customHeight="1">
      <c r="P89" s="46"/>
      <c r="Q89" s="46"/>
      <c r="R89" s="46"/>
    </row>
    <row r="90" spans="16:18" ht="15" customHeight="1">
      <c r="P90" s="46"/>
      <c r="Q90" s="46"/>
      <c r="R90" s="46"/>
    </row>
    <row r="91" spans="13:18" ht="15" customHeight="1">
      <c r="M91" s="28"/>
      <c r="N91" s="28"/>
      <c r="O91" s="28"/>
      <c r="P91" s="46"/>
      <c r="Q91" s="46"/>
      <c r="R91" s="46"/>
    </row>
    <row r="92" spans="13:18" ht="15" customHeight="1">
      <c r="M92" s="28"/>
      <c r="N92" s="28"/>
      <c r="O92" s="28"/>
      <c r="P92" s="46"/>
      <c r="Q92" s="46"/>
      <c r="R92" s="46"/>
    </row>
    <row r="93" spans="16:18" ht="15" customHeight="1">
      <c r="P93" s="46"/>
      <c r="Q93" s="46"/>
      <c r="R93" s="46"/>
    </row>
    <row r="94" spans="16:18" ht="15" customHeight="1">
      <c r="P94" s="46"/>
      <c r="Q94" s="46"/>
      <c r="R94" s="46"/>
    </row>
    <row r="97" ht="15" customHeight="1">
      <c r="B97" s="98"/>
    </row>
    <row r="98" ht="15" customHeight="1">
      <c r="B98" s="98"/>
    </row>
    <row r="99" ht="15" customHeight="1">
      <c r="B99" s="98"/>
    </row>
    <row r="100" ht="15" customHeight="1">
      <c r="B100" s="98"/>
    </row>
    <row r="101" ht="15" customHeight="1">
      <c r="B101" s="98"/>
    </row>
  </sheetData>
  <sheetProtection/>
  <mergeCells count="16">
    <mergeCell ref="I27:O28"/>
    <mergeCell ref="N31:O31"/>
    <mergeCell ref="N33:O33"/>
    <mergeCell ref="N34:O34"/>
    <mergeCell ref="C46:F47"/>
    <mergeCell ref="N32:O32"/>
    <mergeCell ref="I5:O5"/>
    <mergeCell ref="M2:O2"/>
    <mergeCell ref="K4:O4"/>
    <mergeCell ref="C24:D26"/>
    <mergeCell ref="E24:O26"/>
    <mergeCell ref="K30:O30"/>
    <mergeCell ref="E15:G15"/>
    <mergeCell ref="C27:D28"/>
    <mergeCell ref="D2:L3"/>
    <mergeCell ref="E27:H28"/>
  </mergeCells>
  <hyperlinks>
    <hyperlink ref="E27" r:id="rId1" display="analogk2021@ml.gunma-u.ac.jp"/>
    <hyperlink ref="G46" r:id="rId2" display="http://cs3.el.gunma-u.ac.jp/AnalogKnowledge/"/>
  </hyperlinks>
  <printOptions horizontalCentered="1" verticalCentered="1"/>
  <pageMargins left="0.5905511811023623" right="0" top="0" bottom="0" header="0.5118110236220472" footer="0.5118110236220472"/>
  <pageSetup horizontalDpi="600" verticalDpi="600" orientation="portrait" paperSize="9" scale="94" r:id="rId3"/>
  <rowBreaks count="1" manualBreakCount="1">
    <brk id="64" max="255" man="1"/>
  </rowBreaks>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legacyDrawing r:id="rId2"/>
</worksheet>
</file>

<file path=xl/worksheets/sheet11.xml><?xml version="1.0" encoding="utf-8"?>
<worksheet xmlns="http://schemas.openxmlformats.org/spreadsheetml/2006/main" xmlns:r="http://schemas.openxmlformats.org/officeDocument/2006/relationships">
  <sheetPr>
    <tabColor rgb="FF00206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legacyDrawing r:id="rId2"/>
</worksheet>
</file>

<file path=xl/worksheets/sheet12.xml><?xml version="1.0" encoding="utf-8"?>
<worksheet xmlns="http://schemas.openxmlformats.org/spreadsheetml/2006/main" xmlns:r="http://schemas.openxmlformats.org/officeDocument/2006/relationships">
  <sheetPr>
    <tabColor rgb="FF7030A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legacyDrawing r:id="rId2"/>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AA36"/>
  <sheetViews>
    <sheetView zoomScale="80" zoomScaleNormal="80" zoomScaleSheetLayoutView="90" zoomScalePageLayoutView="0" workbookViewId="0" topLeftCell="A1">
      <selection activeCell="N15" sqref="N15:N21"/>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8.25390625" style="2" customWidth="1"/>
    <col min="9" max="9" width="3.25390625" style="3" customWidth="1"/>
    <col min="10"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8.0039062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t="s">
        <v>24</v>
      </c>
      <c r="D6" s="266"/>
      <c r="E6" s="266"/>
      <c r="F6" s="266"/>
      <c r="G6" s="266"/>
      <c r="H6" s="267"/>
      <c r="I6" s="15"/>
      <c r="J6" s="268" t="s">
        <v>2</v>
      </c>
      <c r="K6" s="243"/>
      <c r="L6" s="272" t="s">
        <v>66</v>
      </c>
      <c r="M6" s="273"/>
      <c r="N6" s="273"/>
      <c r="O6" s="273"/>
      <c r="P6" s="274" t="s">
        <v>6</v>
      </c>
      <c r="Q6" s="275"/>
      <c r="R6" s="252" t="s">
        <v>111</v>
      </c>
      <c r="S6" s="253"/>
      <c r="T6" s="253"/>
      <c r="U6" s="254"/>
    </row>
    <row r="7" spans="1:21" s="6" customFormat="1" ht="18.75" customHeight="1">
      <c r="A7" s="14"/>
      <c r="B7" s="24" t="s">
        <v>5</v>
      </c>
      <c r="C7" s="269" t="s">
        <v>25</v>
      </c>
      <c r="D7" s="270"/>
      <c r="E7" s="270"/>
      <c r="F7" s="270"/>
      <c r="G7" s="270"/>
      <c r="H7" s="271"/>
      <c r="I7" s="16"/>
      <c r="J7" s="268" t="s">
        <v>11</v>
      </c>
      <c r="K7" s="243"/>
      <c r="L7" s="255" t="s">
        <v>72</v>
      </c>
      <c r="M7" s="256"/>
      <c r="N7" s="256"/>
      <c r="O7" s="256"/>
      <c r="P7" s="256"/>
      <c r="Q7" s="257"/>
      <c r="R7" s="149" t="s">
        <v>64</v>
      </c>
      <c r="S7" s="258" t="s">
        <v>73</v>
      </c>
      <c r="T7" s="259"/>
      <c r="U7" s="260"/>
    </row>
    <row r="8" spans="1:21" s="6" customFormat="1" ht="18.75" customHeight="1">
      <c r="A8" s="14"/>
      <c r="B8" s="24" t="s">
        <v>12</v>
      </c>
      <c r="C8" s="240" t="s">
        <v>26</v>
      </c>
      <c r="D8" s="241"/>
      <c r="E8" s="241"/>
      <c r="F8" s="241"/>
      <c r="G8" s="241"/>
      <c r="H8" s="242"/>
      <c r="I8" s="16"/>
      <c r="J8" s="243" t="s">
        <v>103</v>
      </c>
      <c r="K8" s="244"/>
      <c r="L8" s="315">
        <v>31048</v>
      </c>
      <c r="M8" s="316"/>
      <c r="N8" s="317"/>
      <c r="O8" s="149" t="s">
        <v>67</v>
      </c>
      <c r="P8" s="148">
        <v>8</v>
      </c>
      <c r="Q8" s="151"/>
      <c r="R8" s="250" t="s">
        <v>68</v>
      </c>
      <c r="S8" s="251"/>
      <c r="T8" s="306">
        <v>3</v>
      </c>
      <c r="U8" s="307"/>
    </row>
    <row r="9" spans="1:23" s="11" customFormat="1" ht="18.75" customHeight="1">
      <c r="A9" s="13"/>
      <c r="B9" s="24" t="s">
        <v>8</v>
      </c>
      <c r="C9" s="245" t="s">
        <v>106</v>
      </c>
      <c r="D9" s="246"/>
      <c r="E9" s="246"/>
      <c r="F9" s="55"/>
      <c r="G9" s="50" t="s">
        <v>9</v>
      </c>
      <c r="H9" s="99" t="s">
        <v>27</v>
      </c>
      <c r="I9" s="17"/>
      <c r="J9" s="268" t="s">
        <v>22</v>
      </c>
      <c r="K9" s="243"/>
      <c r="L9" s="261"/>
      <c r="M9" s="262"/>
      <c r="N9" s="262"/>
      <c r="O9" s="262"/>
      <c r="P9" s="262"/>
      <c r="Q9" s="262"/>
      <c r="R9" s="262"/>
      <c r="S9" s="54"/>
      <c r="T9" s="263" t="s">
        <v>63</v>
      </c>
      <c r="U9" s="264"/>
      <c r="W9" s="6"/>
    </row>
    <row r="10" spans="1:21" s="11" customFormat="1" ht="18.75" customHeight="1">
      <c r="A10" s="13"/>
      <c r="B10" s="24" t="s">
        <v>7</v>
      </c>
      <c r="C10" s="245" t="s">
        <v>32</v>
      </c>
      <c r="D10" s="246"/>
      <c r="E10" s="246"/>
      <c r="F10" s="246"/>
      <c r="G10" s="246"/>
      <c r="H10" s="308"/>
      <c r="I10" s="17"/>
      <c r="J10" s="243" t="s">
        <v>14</v>
      </c>
      <c r="K10" s="309"/>
      <c r="L10" s="261"/>
      <c r="M10" s="262"/>
      <c r="N10" s="262"/>
      <c r="O10" s="262"/>
      <c r="P10" s="262"/>
      <c r="Q10" s="105"/>
      <c r="R10" s="149" t="s">
        <v>64</v>
      </c>
      <c r="S10" s="258" t="s">
        <v>74</v>
      </c>
      <c r="T10" s="259"/>
      <c r="U10" s="260"/>
    </row>
    <row r="11" spans="1:21" s="11" customFormat="1" ht="18.75" customHeight="1" thickBot="1">
      <c r="A11" s="13"/>
      <c r="B11" s="24" t="s">
        <v>6</v>
      </c>
      <c r="C11" s="325" t="s">
        <v>28</v>
      </c>
      <c r="D11" s="326"/>
      <c r="E11" s="326"/>
      <c r="F11" s="326"/>
      <c r="G11" s="326"/>
      <c r="H11" s="327"/>
      <c r="I11" s="17"/>
      <c r="J11" s="243" t="s">
        <v>10</v>
      </c>
      <c r="K11" s="309"/>
      <c r="L11" s="247" t="s">
        <v>75</v>
      </c>
      <c r="M11" s="248"/>
      <c r="N11" s="248"/>
      <c r="O11" s="248"/>
      <c r="P11" s="248"/>
      <c r="Q11" s="249"/>
      <c r="R11" s="150" t="s">
        <v>31</v>
      </c>
      <c r="S11" s="310" t="s">
        <v>76</v>
      </c>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164" t="s">
        <v>117</v>
      </c>
      <c r="N13" s="292" t="s">
        <v>55</v>
      </c>
      <c r="O13" s="293"/>
      <c r="P13" s="293"/>
      <c r="Q13" s="293"/>
      <c r="R13" s="304" t="s">
        <v>23</v>
      </c>
      <c r="S13" s="321" t="s">
        <v>113</v>
      </c>
      <c r="T13" s="321"/>
      <c r="U13" s="322"/>
    </row>
    <row r="14" spans="1:21" s="11" customFormat="1" ht="16.5" customHeight="1" thickBot="1">
      <c r="A14" s="13"/>
      <c r="B14" s="314"/>
      <c r="C14" s="303"/>
      <c r="D14" s="336"/>
      <c r="E14" s="337"/>
      <c r="F14" s="337"/>
      <c r="G14" s="337"/>
      <c r="H14" s="337"/>
      <c r="I14" s="338"/>
      <c r="J14" s="207" t="s">
        <v>53</v>
      </c>
      <c r="K14" s="289"/>
      <c r="L14" s="291"/>
      <c r="M14" s="165"/>
      <c r="N14" s="166" t="s">
        <v>56</v>
      </c>
      <c r="O14" s="167"/>
      <c r="P14" s="167"/>
      <c r="Q14" s="168"/>
      <c r="R14" s="305"/>
      <c r="S14" s="323"/>
      <c r="T14" s="323"/>
      <c r="U14" s="324"/>
    </row>
    <row r="15" spans="1:21" s="11" customFormat="1" ht="30" customHeight="1">
      <c r="A15" s="13"/>
      <c r="B15" s="297" t="s">
        <v>131</v>
      </c>
      <c r="C15" s="154" t="s">
        <v>91</v>
      </c>
      <c r="D15" s="339" t="s">
        <v>105</v>
      </c>
      <c r="E15" s="340"/>
      <c r="F15" s="340"/>
      <c r="G15" s="340"/>
      <c r="H15" s="340"/>
      <c r="I15" s="341"/>
      <c r="J15" s="208">
        <v>1</v>
      </c>
      <c r="K15" s="155">
        <v>5000</v>
      </c>
      <c r="L15" s="156" t="s">
        <v>110</v>
      </c>
      <c r="M15" s="157" t="s">
        <v>108</v>
      </c>
      <c r="N15" s="176" t="s">
        <v>136</v>
      </c>
      <c r="O15" s="159" t="s">
        <v>1</v>
      </c>
      <c r="P15" s="36"/>
      <c r="Q15" s="51"/>
      <c r="R15" s="57"/>
      <c r="S15" s="285" t="s">
        <v>140</v>
      </c>
      <c r="T15" s="286"/>
      <c r="U15" s="287"/>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282" t="s">
        <v>142</v>
      </c>
      <c r="T17" s="283"/>
      <c r="U17" s="284"/>
    </row>
    <row r="18" spans="1:21" s="11" customFormat="1" ht="30" customHeight="1" thickBot="1">
      <c r="A18" s="13"/>
      <c r="B18" s="298"/>
      <c r="C18" s="192" t="s">
        <v>100</v>
      </c>
      <c r="D18" s="345" t="s">
        <v>133</v>
      </c>
      <c r="E18" s="346"/>
      <c r="F18" s="346"/>
      <c r="G18" s="346"/>
      <c r="H18" s="346"/>
      <c r="I18" s="347"/>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277"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294" t="s">
        <v>140</v>
      </c>
      <c r="T19" s="295"/>
      <c r="U19" s="296"/>
    </row>
    <row r="20" spans="1:21" s="11" customFormat="1" ht="30" customHeight="1">
      <c r="A20" s="13"/>
      <c r="B20" s="277"/>
      <c r="C20" s="170" t="s">
        <v>114</v>
      </c>
      <c r="D20" s="351" t="s">
        <v>135</v>
      </c>
      <c r="E20" s="352"/>
      <c r="F20" s="352"/>
      <c r="G20" s="352"/>
      <c r="H20" s="352"/>
      <c r="I20" s="353"/>
      <c r="J20" s="212">
        <v>1</v>
      </c>
      <c r="K20" s="181">
        <v>5000</v>
      </c>
      <c r="L20" s="182" t="s">
        <v>109</v>
      </c>
      <c r="M20" s="183" t="s">
        <v>107</v>
      </c>
      <c r="N20" s="184" t="s">
        <v>154</v>
      </c>
      <c r="O20" s="162"/>
      <c r="P20" s="34"/>
      <c r="Q20" s="152"/>
      <c r="R20" s="58"/>
      <c r="S20" s="282" t="s">
        <v>144</v>
      </c>
      <c r="T20" s="283"/>
      <c r="U20" s="284"/>
    </row>
    <row r="21" spans="1:21" s="11" customFormat="1" ht="39" customHeight="1" thickBot="1">
      <c r="A21" s="13"/>
      <c r="B21" s="278"/>
      <c r="C21" s="171" t="s">
        <v>115</v>
      </c>
      <c r="D21" s="330" t="s">
        <v>145</v>
      </c>
      <c r="E21" s="331"/>
      <c r="F21" s="331"/>
      <c r="G21" s="331"/>
      <c r="H21" s="331"/>
      <c r="I21" s="332"/>
      <c r="J21" s="213">
        <v>1</v>
      </c>
      <c r="K21" s="172">
        <v>5000</v>
      </c>
      <c r="L21" s="173" t="s">
        <v>109</v>
      </c>
      <c r="M21" s="174" t="s">
        <v>107</v>
      </c>
      <c r="N21" s="200" t="s">
        <v>139</v>
      </c>
      <c r="O21" s="175"/>
      <c r="P21" s="35"/>
      <c r="Q21" s="199"/>
      <c r="R21" s="198"/>
      <c r="S21" s="318" t="s">
        <v>140</v>
      </c>
      <c r="T21" s="319"/>
      <c r="U21" s="320"/>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56" t="s">
        <v>58</v>
      </c>
      <c r="C25" s="27" t="s">
        <v>70</v>
      </c>
      <c r="D25" s="25"/>
      <c r="I25" s="2"/>
      <c r="N25" s="3"/>
    </row>
    <row r="36" ht="13.5">
      <c r="I36" s="3" t="s">
        <v>1</v>
      </c>
    </row>
  </sheetData>
  <sheetProtection/>
  <mergeCells count="52">
    <mergeCell ref="D15:I15"/>
    <mergeCell ref="D16:I16"/>
    <mergeCell ref="D17:I17"/>
    <mergeCell ref="D18:I18"/>
    <mergeCell ref="D19:I19"/>
    <mergeCell ref="D20:I20"/>
    <mergeCell ref="L8:N8"/>
    <mergeCell ref="S20:U20"/>
    <mergeCell ref="S21:U21"/>
    <mergeCell ref="S13:U14"/>
    <mergeCell ref="C11:H11"/>
    <mergeCell ref="S18:U18"/>
    <mergeCell ref="S10:U10"/>
    <mergeCell ref="J11:K11"/>
    <mergeCell ref="D21:I21"/>
    <mergeCell ref="D13:I14"/>
    <mergeCell ref="B1:U1"/>
    <mergeCell ref="C13:C14"/>
    <mergeCell ref="R13:R14"/>
    <mergeCell ref="T8:U8"/>
    <mergeCell ref="C10:H10"/>
    <mergeCell ref="J10:K10"/>
    <mergeCell ref="S11:U11"/>
    <mergeCell ref="J9:K9"/>
    <mergeCell ref="L10:P10"/>
    <mergeCell ref="B13:B14"/>
    <mergeCell ref="B23:W23"/>
    <mergeCell ref="B19:B21"/>
    <mergeCell ref="S16:U16"/>
    <mergeCell ref="S17:U17"/>
    <mergeCell ref="S15:U15"/>
    <mergeCell ref="K13:K14"/>
    <mergeCell ref="L13:L14"/>
    <mergeCell ref="N13:Q13"/>
    <mergeCell ref="S19:U19"/>
    <mergeCell ref="B15:B18"/>
    <mergeCell ref="C6:H6"/>
    <mergeCell ref="J6:K6"/>
    <mergeCell ref="C7:H7"/>
    <mergeCell ref="J7:K7"/>
    <mergeCell ref="L6:O6"/>
    <mergeCell ref="P6:Q6"/>
    <mergeCell ref="C8:H8"/>
    <mergeCell ref="J8:K8"/>
    <mergeCell ref="C9:E9"/>
    <mergeCell ref="L11:Q11"/>
    <mergeCell ref="R8:S8"/>
    <mergeCell ref="R6:U6"/>
    <mergeCell ref="L7:Q7"/>
    <mergeCell ref="S7:U7"/>
    <mergeCell ref="L9:R9"/>
    <mergeCell ref="T9:U9"/>
  </mergeCells>
  <conditionalFormatting sqref="R15:R17 R19:R21">
    <cfRule type="cellIs" priority="6" dxfId="23" operator="equal" stopIfTrue="1">
      <formula>"受講希望"</formula>
    </cfRule>
  </conditionalFormatting>
  <conditionalFormatting sqref="R18">
    <cfRule type="cellIs" priority="2"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$B$28:$B$29</formula1>
    </dataValidation>
  </dataValidations>
  <hyperlinks>
    <hyperlink ref="C11" r:id="rId1" display="XXX.XXXX@el.gunma-u.ac.jp"/>
    <hyperlink ref="C25" r:id="rId2" display="http://cs3.el.gunma-u.ac.jp/AnalogKnowledge/"/>
    <hyperlink ref="R6" r:id="rId3" display="gundai_taro@gunma-u．ac．jp"/>
  </hyperlinks>
  <printOptions horizontalCentered="1" verticalCentered="1"/>
  <pageMargins left="0.1968503937007874" right="0.1968503937007874" top="0.35433070866141736" bottom="0" header="0.31496062992125984" footer="0.31496062992125984"/>
  <pageSetup fitToHeight="1" fitToWidth="1" horizontalDpi="600" verticalDpi="600" orientation="landscape" paperSize="9" scale="86" r:id="rId6"/>
  <drawing r:id="rId5"/>
  <legacyDrawing r:id="rId4"/>
</worksheet>
</file>

<file path=xl/worksheets/sheet3.xml><?xml version="1.0" encoding="utf-8"?>
<worksheet xmlns="http://schemas.openxmlformats.org/spreadsheetml/2006/main" xmlns:r="http://schemas.openxmlformats.org/officeDocument/2006/relationships">
  <sheetPr>
    <tabColor theme="0" tint="-0.3499799966812134"/>
  </sheetPr>
  <dimension ref="A2:Q73"/>
  <sheetViews>
    <sheetView showZeros="0" view="pageBreakPreview" zoomScaleSheetLayoutView="100" zoomScalePageLayoutView="0" workbookViewId="0" topLeftCell="A1">
      <selection activeCell="B15" sqref="B15"/>
    </sheetView>
  </sheetViews>
  <sheetFormatPr defaultColWidth="9.00390625" defaultRowHeight="13.5"/>
  <cols>
    <col min="1" max="1" width="0.875" style="59" customWidth="1"/>
    <col min="2" max="2" width="22.625" style="59" customWidth="1"/>
    <col min="3" max="4" width="4.625" style="59" customWidth="1"/>
    <col min="5" max="14" width="10.125" style="59" customWidth="1"/>
    <col min="15" max="15" width="10.375" style="61" customWidth="1"/>
    <col min="16" max="16" width="1.37890625" style="62" customWidth="1"/>
    <col min="17" max="17" width="9.00390625" style="61" customWidth="1"/>
    <col min="18" max="16384" width="9.00390625" style="59" customWidth="1"/>
  </cols>
  <sheetData>
    <row r="1" ht="6.75" customHeight="1"/>
    <row r="2" spans="2:13" ht="22.5" customHeight="1">
      <c r="B2" s="60"/>
      <c r="C2" s="356" t="s">
        <v>65</v>
      </c>
      <c r="D2" s="357"/>
      <c r="E2" s="357"/>
      <c r="F2" s="357"/>
      <c r="G2" s="357"/>
      <c r="H2" s="357"/>
      <c r="I2" s="357"/>
      <c r="J2" s="357"/>
      <c r="K2" s="357"/>
      <c r="L2" s="357"/>
      <c r="M2" s="358"/>
    </row>
    <row r="3" ht="22.5" customHeight="1" thickBot="1">
      <c r="B3" s="100" t="s">
        <v>71</v>
      </c>
    </row>
    <row r="4" spans="2:15" ht="22.5" customHeight="1" thickBot="1">
      <c r="B4" s="381" t="s">
        <v>87</v>
      </c>
      <c r="C4" s="365" t="s">
        <v>88</v>
      </c>
      <c r="D4" s="366"/>
      <c r="E4" s="375" t="s">
        <v>33</v>
      </c>
      <c r="F4" s="376"/>
      <c r="G4" s="376"/>
      <c r="H4" s="376"/>
      <c r="I4" s="376"/>
      <c r="J4" s="376"/>
      <c r="K4" s="376"/>
      <c r="L4" s="376"/>
      <c r="M4" s="376"/>
      <c r="N4" s="377"/>
      <c r="O4" s="373" t="s">
        <v>57</v>
      </c>
    </row>
    <row r="5" spans="1:17" s="60" customFormat="1" ht="18" customHeight="1" thickBot="1">
      <c r="A5" s="63"/>
      <c r="B5" s="382"/>
      <c r="C5" s="367"/>
      <c r="D5" s="368"/>
      <c r="E5" s="101">
        <v>1</v>
      </c>
      <c r="F5" s="101">
        <v>2</v>
      </c>
      <c r="G5" s="101">
        <v>3</v>
      </c>
      <c r="H5" s="101">
        <v>4</v>
      </c>
      <c r="I5" s="101">
        <v>5</v>
      </c>
      <c r="J5" s="101">
        <v>6</v>
      </c>
      <c r="K5" s="101">
        <v>7</v>
      </c>
      <c r="L5" s="101">
        <v>8</v>
      </c>
      <c r="M5" s="102">
        <v>9</v>
      </c>
      <c r="N5" s="101">
        <v>10</v>
      </c>
      <c r="O5" s="374"/>
      <c r="Q5" s="64"/>
    </row>
    <row r="6" spans="1:17" s="60" customFormat="1" ht="21" customHeight="1">
      <c r="A6" s="63"/>
      <c r="B6" s="382"/>
      <c r="C6" s="367"/>
      <c r="D6" s="368"/>
      <c r="E6" s="104">
        <f>IF('応募No1'!$L$7="","",'応募No1'!$L$7)</f>
      </c>
      <c r="F6" s="104">
        <f>IF('応募No2'!$L$7="","",'応募No2'!$L$7)</f>
      </c>
      <c r="G6" s="104">
        <f>IF('応募No3'!$L$7="","",'応募No3'!$L$7)</f>
      </c>
      <c r="H6" s="104">
        <f>IF('応募No4'!$L$7="","",'応募No4'!$L$7)</f>
      </c>
      <c r="I6" s="104">
        <f>IF('応募No5'!$L$7="","",'応募No5'!$L$7)</f>
      </c>
      <c r="J6" s="104">
        <f>IF('応募No6'!$L$7="","",'応募No6'!$L$7)</f>
      </c>
      <c r="K6" s="104">
        <f>IF('応募No7'!$L$7="","",'応募No7'!$L$7)</f>
      </c>
      <c r="L6" s="104">
        <f>IF('応募No8'!$L$7="","",'応募No8'!$L$7)</f>
      </c>
      <c r="M6" s="104">
        <f>IF('応募No9'!$L$7="","",'応募No9'!$L$7)</f>
      </c>
      <c r="N6" s="104">
        <f>IF('応募No10'!$L$7="","",'応募No10'!$L$7)</f>
      </c>
      <c r="O6" s="374"/>
      <c r="Q6" s="64"/>
    </row>
    <row r="7" spans="1:17" s="60" customFormat="1" ht="21" customHeight="1" thickBot="1">
      <c r="A7" s="63"/>
      <c r="B7" s="383"/>
      <c r="C7" s="369"/>
      <c r="D7" s="370"/>
      <c r="E7" s="103">
        <f>IF('応募No1'!$L$6="","",'応募No1'!$L$6)</f>
      </c>
      <c r="F7" s="103">
        <f>IF('応募No2'!$L$6="","",'応募No2'!$L$6)</f>
      </c>
      <c r="G7" s="103">
        <f>IF('応募No3'!$L$6="","",'応募No3'!$L$6)</f>
      </c>
      <c r="H7" s="103">
        <f>IF('応募No4'!$L$6="","",'応募No4'!$L$6)</f>
      </c>
      <c r="I7" s="103">
        <f>IF('応募No5'!$L$6="","",'応募No5'!$L$6)</f>
      </c>
      <c r="J7" s="103">
        <f>IF('応募No6'!$L6="","",'応募No6'!$L$6)</f>
      </c>
      <c r="K7" s="103">
        <f>IF('応募No7'!$L$6="","",'応募No7'!$L$6)</f>
      </c>
      <c r="L7" s="103">
        <f>IF('応募No8'!$L$6="","",'応募No8'!$L$6)</f>
      </c>
      <c r="M7" s="103">
        <f>IF('応募No9'!$L$6="","",'応募No9'!$L$6)</f>
      </c>
      <c r="N7" s="103">
        <f>IF('応募No10'!$L$6="","",'応募No10'!$L$6)</f>
      </c>
      <c r="O7" s="374"/>
      <c r="Q7" s="64"/>
    </row>
    <row r="8" spans="1:17" s="60" customFormat="1" ht="27" customHeight="1">
      <c r="A8" s="63"/>
      <c r="B8" s="384" t="s">
        <v>147</v>
      </c>
      <c r="C8" s="371" t="s">
        <v>94</v>
      </c>
      <c r="D8" s="372"/>
      <c r="E8" s="179">
        <f>IF('応募No1'!$R15="","",'応募No1'!$R15)</f>
      </c>
      <c r="F8" s="179">
        <f>IF('応募No2'!$R15="","",'応募No2'!$R15)</f>
      </c>
      <c r="G8" s="179">
        <f>IF('応募No3'!$R15="","",'応募No3'!$R15)</f>
      </c>
      <c r="H8" s="179">
        <f>IF('応募No4'!$R15="","",'応募No4'!$R15)</f>
      </c>
      <c r="I8" s="179">
        <f>IF('応募No5'!$R15="","",'応募No5'!$R15)</f>
      </c>
      <c r="J8" s="179">
        <f>IF('応募No6'!$R15="","",'応募No6'!$R15)</f>
      </c>
      <c r="K8" s="179">
        <f>IF('応募No7'!$R15="","",'応募No7'!$R15)</f>
      </c>
      <c r="L8" s="179">
        <f>IF('応募No8'!$R15="","",'応募No8'!$R15)</f>
      </c>
      <c r="M8" s="179">
        <f>IF('応募No9'!$R15="","",'応募No9'!$R15)</f>
      </c>
      <c r="N8" s="179">
        <f>IF('応募No10'!$R15="","",'応募No10'!$R15)</f>
      </c>
      <c r="O8" s="65">
        <f aca="true" t="shared" si="0" ref="O8:O14">COUNTIF(E8:N8,"受講希望")</f>
        <v>0</v>
      </c>
      <c r="Q8" s="66"/>
    </row>
    <row r="9" spans="1:17" s="60" customFormat="1" ht="27" customHeight="1">
      <c r="A9" s="63"/>
      <c r="B9" s="385"/>
      <c r="C9" s="363" t="s">
        <v>95</v>
      </c>
      <c r="D9" s="364"/>
      <c r="E9" s="180">
        <f>IF('応募No1'!$R16="","",'応募No1'!$R16)</f>
      </c>
      <c r="F9" s="180">
        <f>IF('応募No2'!$R16="","",'応募No2'!$R16)</f>
      </c>
      <c r="G9" s="180">
        <f>IF('応募No3'!$R16="","",'応募No3'!$R16)</f>
      </c>
      <c r="H9" s="180">
        <f>IF('応募No4'!$R16="","",'応募No4'!$R16)</f>
      </c>
      <c r="I9" s="180">
        <f>IF('応募No5'!$R16="","",'応募No5'!$R16)</f>
      </c>
      <c r="J9" s="180">
        <f>IF('応募No6'!$R16="","",'応募No6'!$R16)</f>
      </c>
      <c r="K9" s="180">
        <f>IF('応募No7'!$R16="","",'応募No7'!$R16)</f>
      </c>
      <c r="L9" s="180">
        <f>IF('応募No8'!$R16="","",'応募No8'!$R16)</f>
      </c>
      <c r="M9" s="180">
        <f>IF('応募No9'!$R16="","",'応募No9'!$R16)</f>
      </c>
      <c r="N9" s="180">
        <f>IF('応募No10'!$R16="","",'応募No10'!$R16)</f>
      </c>
      <c r="O9" s="67">
        <f t="shared" si="0"/>
        <v>0</v>
      </c>
      <c r="Q9" s="66"/>
    </row>
    <row r="10" spans="1:17" s="60" customFormat="1" ht="27" customHeight="1">
      <c r="A10" s="63"/>
      <c r="B10" s="385"/>
      <c r="C10" s="363" t="s">
        <v>129</v>
      </c>
      <c r="D10" s="364"/>
      <c r="E10" s="180">
        <f>IF('応募No1'!$R17="","",'応募No1'!$R17)</f>
      </c>
      <c r="F10" s="180">
        <f>IF('応募No2'!$R17="","",'応募No2'!$R17)</f>
      </c>
      <c r="G10" s="180">
        <f>IF('応募No3'!$R17="","",'応募No3'!$R17)</f>
      </c>
      <c r="H10" s="180">
        <f>IF('応募No4'!$R17="","",'応募No4'!$R17)</f>
      </c>
      <c r="I10" s="180">
        <f>IF('応募No5'!$R17="","",'応募No5'!$R17)</f>
      </c>
      <c r="J10" s="180">
        <f>IF('応募No6'!$R17="","",'応募No6'!$R17)</f>
      </c>
      <c r="K10" s="180">
        <f>IF('応募No7'!$R17="","",'応募No7'!$R17)</f>
      </c>
      <c r="L10" s="180">
        <f>IF('応募No8'!$R17="","",'応募No8'!$R17)</f>
      </c>
      <c r="M10" s="180">
        <f>IF('応募No9'!$R17="","",'応募No9'!$R17)</f>
      </c>
      <c r="N10" s="180">
        <f>IF('応募No10'!$R17="","",'応募No10'!$R17)</f>
      </c>
      <c r="O10" s="67">
        <f t="shared" si="0"/>
        <v>0</v>
      </c>
      <c r="Q10" s="66"/>
    </row>
    <row r="11" spans="1:17" s="60" customFormat="1" ht="27" customHeight="1" thickBot="1">
      <c r="A11" s="63"/>
      <c r="B11" s="385"/>
      <c r="C11" s="363" t="s">
        <v>101</v>
      </c>
      <c r="D11" s="364"/>
      <c r="E11" s="202">
        <f>IF('応募No1'!$R18="","",'応募No1'!$R18)</f>
      </c>
      <c r="F11" s="202">
        <f>IF('応募No2'!$R18="","",'応募No2'!$R18)</f>
      </c>
      <c r="G11" s="202">
        <f>IF('応募No3'!$R18="","",'応募No3'!$R18)</f>
      </c>
      <c r="H11" s="202">
        <f>IF('応募No4'!$R18="","",'応募No4'!$R18)</f>
      </c>
      <c r="I11" s="202">
        <f>IF('応募No5'!$R18="","",'応募No5'!$R18)</f>
      </c>
      <c r="J11" s="202">
        <f>IF('応募No6'!$R18="","",'応募No6'!$R18)</f>
      </c>
      <c r="K11" s="202">
        <f>IF('応募No7'!$R18="","",'応募No7'!$R18)</f>
      </c>
      <c r="L11" s="202">
        <f>IF('応募No8'!$R18="","",'応募No8'!$R18)</f>
      </c>
      <c r="M11" s="202">
        <f>IF('応募No9'!$R18="","",'応募No9'!$R18)</f>
      </c>
      <c r="N11" s="202">
        <f>IF('応募No10'!$R18="","",'応募No10'!$R18)</f>
      </c>
      <c r="O11" s="145">
        <f>COUNTIF(E11:N11,"受講希望")</f>
        <v>0</v>
      </c>
      <c r="Q11" s="66"/>
    </row>
    <row r="12" spans="1:17" s="60" customFormat="1" ht="27" customHeight="1">
      <c r="A12" s="63"/>
      <c r="B12" s="378" t="s">
        <v>148</v>
      </c>
      <c r="C12" s="359" t="s">
        <v>96</v>
      </c>
      <c r="D12" s="360"/>
      <c r="E12" s="178">
        <f>IF('応募No1'!$R19="","",'応募No1'!$R19)</f>
      </c>
      <c r="F12" s="178">
        <f>IF('応募No2'!$R19="","",'応募No2'!$R19)</f>
      </c>
      <c r="G12" s="178">
        <f>IF('応募No3'!$R19="","",'応募No3'!$R19)</f>
      </c>
      <c r="H12" s="178">
        <f>IF('応募No4'!$R19="","",'応募No4'!$R19)</f>
      </c>
      <c r="I12" s="178">
        <f>IF('応募No5'!$R19="","",'応募No5'!$R19)</f>
      </c>
      <c r="J12" s="178">
        <f>IF('応募No6'!$R19="","",'応募No6'!$R19)</f>
      </c>
      <c r="K12" s="178">
        <f>IF('応募No7'!$R19="","",'応募No7'!$R19)</f>
      </c>
      <c r="L12" s="178">
        <f>IF('応募No8'!$R19="","",'応募No8'!$R19)</f>
      </c>
      <c r="M12" s="178">
        <f>IF('応募No9'!$R19="","",'応募No9'!$R19)</f>
      </c>
      <c r="N12" s="178">
        <f>IF('応募No10'!$R19="","",'応募No10'!$R19)</f>
      </c>
      <c r="O12" s="178">
        <f t="shared" si="0"/>
        <v>0</v>
      </c>
      <c r="Q12" s="66"/>
    </row>
    <row r="13" spans="1:17" s="60" customFormat="1" ht="27" customHeight="1">
      <c r="A13" s="63"/>
      <c r="B13" s="379"/>
      <c r="C13" s="361" t="s">
        <v>127</v>
      </c>
      <c r="D13" s="362"/>
      <c r="E13" s="136">
        <f>IF('応募No1'!$R20="","",'応募No1'!$R20)</f>
      </c>
      <c r="F13" s="136">
        <f>IF('応募No2'!$R20="","",'応募No2'!$R20)</f>
      </c>
      <c r="G13" s="136">
        <f>IF('応募No3'!$R20="","",'応募No3'!$R20)</f>
      </c>
      <c r="H13" s="136">
        <f>IF('応募No4'!$R20="","",'応募No4'!$R20)</f>
      </c>
      <c r="I13" s="136">
        <f>IF('応募No5'!$R20="","",'応募No5'!$R20)</f>
      </c>
      <c r="J13" s="136">
        <f>IF('応募No6'!$R20="","",'応募No6'!$R20)</f>
      </c>
      <c r="K13" s="136">
        <f>IF('応募No7'!$R20="","",'応募No7'!$R20)</f>
      </c>
      <c r="L13" s="136">
        <f>IF('応募No8'!$R20="","",'応募No8'!$R20)</f>
      </c>
      <c r="M13" s="136">
        <f>IF('応募No9'!$R20="","",'応募No9'!$R20)</f>
      </c>
      <c r="N13" s="136">
        <f>IF('応募No10'!$R20="","",'応募No10'!$R20)</f>
      </c>
      <c r="O13" s="136">
        <f t="shared" si="0"/>
        <v>0</v>
      </c>
      <c r="Q13" s="66"/>
    </row>
    <row r="14" spans="1:17" s="60" customFormat="1" ht="27" customHeight="1" thickBot="1">
      <c r="A14" s="63"/>
      <c r="B14" s="380"/>
      <c r="C14" s="386" t="s">
        <v>128</v>
      </c>
      <c r="D14" s="387"/>
      <c r="E14" s="201">
        <f>IF('応募No1'!$R21="","",'応募No1'!$R21)</f>
      </c>
      <c r="F14" s="201">
        <f>IF('応募No2'!$R21="","",'応募No2'!$R21)</f>
      </c>
      <c r="G14" s="201">
        <f>IF('応募No3'!$R21="","",'応募No3'!$R21)</f>
      </c>
      <c r="H14" s="201">
        <f>IF('応募No4'!$R21="","",'応募No4'!$R21)</f>
      </c>
      <c r="I14" s="201">
        <f>IF('応募No5'!$R21="","",'応募No5'!$R21)</f>
      </c>
      <c r="J14" s="201">
        <f>IF('応募No6'!$R21="","",'応募No6'!$R21)</f>
      </c>
      <c r="K14" s="201">
        <f>IF('応募No7'!$R21="","",'応募No7'!$R21)</f>
      </c>
      <c r="L14" s="201">
        <f>IF('応募No8'!$R21="","",'応募No8'!$R21)</f>
      </c>
      <c r="M14" s="201">
        <f>IF('応募No9'!$R21="","",'応募No9'!$R21)</f>
      </c>
      <c r="N14" s="201">
        <f>IF('応募No10'!$R21="","",'応募No10'!$R21)</f>
      </c>
      <c r="O14" s="201">
        <f t="shared" si="0"/>
        <v>0</v>
      </c>
      <c r="Q14" s="66"/>
    </row>
    <row r="15" spans="2:17" s="63" customFormat="1" ht="27" customHeight="1">
      <c r="B15" s="141"/>
      <c r="C15" s="355"/>
      <c r="D15" s="355"/>
      <c r="E15" s="91"/>
      <c r="F15" s="91"/>
      <c r="G15" s="91"/>
      <c r="H15" s="91"/>
      <c r="I15" s="91"/>
      <c r="J15" s="91"/>
      <c r="K15" s="91"/>
      <c r="L15" s="91"/>
      <c r="M15" s="91"/>
      <c r="N15" s="91"/>
      <c r="O15" s="91"/>
      <c r="Q15" s="66"/>
    </row>
    <row r="16" spans="2:17" s="63" customFormat="1" ht="27" customHeight="1">
      <c r="B16" s="354"/>
      <c r="C16" s="355"/>
      <c r="D16" s="355"/>
      <c r="E16" s="91"/>
      <c r="F16" s="91"/>
      <c r="G16" s="91"/>
      <c r="H16" s="91"/>
      <c r="I16" s="91"/>
      <c r="J16" s="91"/>
      <c r="K16" s="91"/>
      <c r="L16" s="91"/>
      <c r="M16" s="91"/>
      <c r="N16" s="91"/>
      <c r="O16" s="91"/>
      <c r="Q16" s="66"/>
    </row>
    <row r="17" spans="2:17" s="63" customFormat="1" ht="27" customHeight="1">
      <c r="B17" s="354"/>
      <c r="C17" s="355"/>
      <c r="D17" s="355"/>
      <c r="E17" s="91"/>
      <c r="F17" s="91"/>
      <c r="G17" s="91"/>
      <c r="H17" s="91"/>
      <c r="I17" s="91"/>
      <c r="J17" s="91"/>
      <c r="K17" s="91"/>
      <c r="L17" s="91"/>
      <c r="M17" s="91"/>
      <c r="N17" s="91"/>
      <c r="O17" s="91"/>
      <c r="Q17" s="66"/>
    </row>
    <row r="18" spans="2:17" s="137" customFormat="1" ht="32.25" customHeight="1">
      <c r="B18" s="354"/>
      <c r="C18" s="355"/>
      <c r="D18" s="355"/>
      <c r="E18" s="91"/>
      <c r="F18" s="91"/>
      <c r="G18" s="91"/>
      <c r="H18" s="91"/>
      <c r="I18" s="91"/>
      <c r="J18" s="91"/>
      <c r="K18" s="91"/>
      <c r="L18" s="91"/>
      <c r="M18" s="91"/>
      <c r="N18" s="91"/>
      <c r="O18" s="91"/>
      <c r="Q18" s="68"/>
    </row>
    <row r="19" spans="2:17" s="138" customFormat="1" ht="28.5" customHeight="1">
      <c r="B19" s="354"/>
      <c r="C19" s="355"/>
      <c r="D19" s="355"/>
      <c r="E19" s="91"/>
      <c r="F19" s="91"/>
      <c r="G19" s="91"/>
      <c r="H19" s="91"/>
      <c r="I19" s="91"/>
      <c r="J19" s="91"/>
      <c r="K19" s="91"/>
      <c r="L19" s="91"/>
      <c r="M19" s="91"/>
      <c r="N19" s="91"/>
      <c r="O19" s="91"/>
      <c r="P19" s="139"/>
      <c r="Q19" s="140"/>
    </row>
    <row r="20" spans="2:17" s="138" customFormat="1" ht="28.5" customHeight="1">
      <c r="B20" s="354"/>
      <c r="C20" s="355"/>
      <c r="D20" s="355"/>
      <c r="E20" s="91"/>
      <c r="F20" s="91"/>
      <c r="G20" s="91"/>
      <c r="H20" s="91"/>
      <c r="I20" s="91"/>
      <c r="J20" s="91"/>
      <c r="K20" s="91"/>
      <c r="L20" s="91"/>
      <c r="M20" s="91"/>
      <c r="N20" s="91"/>
      <c r="O20" s="91"/>
      <c r="P20" s="139"/>
      <c r="Q20" s="140"/>
    </row>
    <row r="21" ht="28.5" customHeight="1"/>
    <row r="22" ht="28.5" customHeight="1"/>
    <row r="23" ht="28.5" customHeight="1"/>
    <row r="24" ht="28.5" customHeight="1"/>
    <row r="25" ht="28.5" customHeight="1"/>
    <row r="26" ht="28.5" customHeight="1"/>
    <row r="27" ht="28.5" customHeight="1"/>
    <row r="28" ht="28.5" customHeight="1"/>
    <row r="71" ht="13.5">
      <c r="B71" s="69" t="s">
        <v>16</v>
      </c>
    </row>
    <row r="72" ht="13.5">
      <c r="B72" s="70" t="s">
        <v>17</v>
      </c>
    </row>
    <row r="73" ht="13.5">
      <c r="B73" s="71"/>
    </row>
  </sheetData>
  <sheetProtection/>
  <mergeCells count="22">
    <mergeCell ref="O4:O7"/>
    <mergeCell ref="E4:N4"/>
    <mergeCell ref="B12:B14"/>
    <mergeCell ref="B4:B7"/>
    <mergeCell ref="B8:B11"/>
    <mergeCell ref="C14:D14"/>
    <mergeCell ref="C15:D15"/>
    <mergeCell ref="C10:D10"/>
    <mergeCell ref="C9:D9"/>
    <mergeCell ref="C17:D17"/>
    <mergeCell ref="C4:D7"/>
    <mergeCell ref="C8:D8"/>
    <mergeCell ref="B18:B20"/>
    <mergeCell ref="C20:D20"/>
    <mergeCell ref="C19:D19"/>
    <mergeCell ref="C2:M2"/>
    <mergeCell ref="C12:D12"/>
    <mergeCell ref="C13:D13"/>
    <mergeCell ref="C11:D11"/>
    <mergeCell ref="C18:D18"/>
    <mergeCell ref="B16:B17"/>
    <mergeCell ref="C16:D16"/>
  </mergeCells>
  <conditionalFormatting sqref="Q8:Q18">
    <cfRule type="containsText" priority="1" dxfId="24" operator="containsText" stopIfTrue="1" text="受講希望">
      <formula>NOT(ISERROR(SEARCH("受講希望",Q8)))</formula>
    </cfRule>
  </conditionalFormatting>
  <dataValidations count="1">
    <dataValidation type="list" allowBlank="1" showInputMessage="1" showErrorMessage="1" sqref="Q8:Q18">
      <formula1>まる</formula1>
    </dataValidation>
  </dataValidations>
  <printOptions horizontalCentered="1" verticalCentered="1"/>
  <pageMargins left="0.2362204724409449" right="0.1968503937007874" top="0.7480314960629921" bottom="0.275590551181102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1:18" s="5" customFormat="1" ht="18.75" customHeight="1">
      <c r="A23" s="38"/>
      <c r="B23" s="37"/>
      <c r="C23" s="37"/>
      <c r="D23" s="37"/>
      <c r="E23" s="37"/>
      <c r="F23" s="37"/>
      <c r="G23" s="37"/>
      <c r="H23" s="37"/>
      <c r="I23" s="37"/>
      <c r="J23" s="37"/>
      <c r="K23" s="37"/>
      <c r="L23" s="37"/>
      <c r="M23" s="37"/>
      <c r="N23" s="37"/>
      <c r="O23" s="37"/>
      <c r="P23" s="37"/>
      <c r="Q23" s="37"/>
      <c r="R23" s="37"/>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1">
    <mergeCell ref="D20:I20"/>
    <mergeCell ref="D21:I21"/>
    <mergeCell ref="D13:I14"/>
    <mergeCell ref="D15:I15"/>
    <mergeCell ref="D16:I16"/>
    <mergeCell ref="D17:I17"/>
    <mergeCell ref="D18:I18"/>
    <mergeCell ref="D19:I19"/>
    <mergeCell ref="B1:U1"/>
    <mergeCell ref="C6:H6"/>
    <mergeCell ref="J6:K6"/>
    <mergeCell ref="L6:O6"/>
    <mergeCell ref="P6:Q6"/>
    <mergeCell ref="R6:U6"/>
    <mergeCell ref="C7:H7"/>
    <mergeCell ref="J7:K7"/>
    <mergeCell ref="L7:Q7"/>
    <mergeCell ref="S7:U7"/>
    <mergeCell ref="C8:H8"/>
    <mergeCell ref="J8:K8"/>
    <mergeCell ref="L8:N8"/>
    <mergeCell ref="R8:S8"/>
    <mergeCell ref="T8:U8"/>
    <mergeCell ref="C9:E9"/>
    <mergeCell ref="J9:K9"/>
    <mergeCell ref="L9:R9"/>
    <mergeCell ref="T9:U9"/>
    <mergeCell ref="C10:H10"/>
    <mergeCell ref="J10:K10"/>
    <mergeCell ref="L10:P10"/>
    <mergeCell ref="S10:U10"/>
    <mergeCell ref="C11:H11"/>
    <mergeCell ref="J11:K11"/>
    <mergeCell ref="L11:Q11"/>
    <mergeCell ref="S11:U11"/>
    <mergeCell ref="B13:B14"/>
    <mergeCell ref="C13:C14"/>
    <mergeCell ref="K13:K14"/>
    <mergeCell ref="L13:L14"/>
    <mergeCell ref="N13:Q13"/>
    <mergeCell ref="R13:R14"/>
    <mergeCell ref="B19:B21"/>
    <mergeCell ref="S19:U19"/>
    <mergeCell ref="S20:U20"/>
    <mergeCell ref="S21:U21"/>
    <mergeCell ref="S13:U14"/>
    <mergeCell ref="B15:B18"/>
    <mergeCell ref="S15:U15"/>
    <mergeCell ref="S16:U16"/>
    <mergeCell ref="S17:U17"/>
    <mergeCell ref="S18:U18"/>
  </mergeCells>
  <conditionalFormatting sqref="R15:R17 R19:R21">
    <cfRule type="cellIs" priority="2"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8">
      <formula1>$B$28:$B$30</formula1>
    </dataValidation>
    <dataValidation type="list" allowBlank="1" showInputMessage="1" showErrorMessage="1" sqref="R15:R17 R19:R21">
      <formula1>$B$28:$B$31</formula1>
    </dataValidation>
  </dataValidations>
  <hyperlinks>
    <hyperlink ref="C25" r:id="rId1" display="http://cs3.el.gunma-u.ac.jp/AnalogKnowledge/"/>
  </hyperlinks>
  <printOptions/>
  <pageMargins left="0.7086614173228347" right="0.31496062992125984" top="0.7480314960629921" bottom="0.7480314960629921" header="0.31496062992125984" footer="0.31496062992125984"/>
  <pageSetup fitToHeight="1" fitToWidth="1" horizontalDpi="600" verticalDpi="600" orientation="landscape" paperSize="9" scale="86"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43" t="s">
        <v>2</v>
      </c>
      <c r="K6" s="244"/>
      <c r="L6" s="403"/>
      <c r="M6" s="404"/>
      <c r="N6" s="404"/>
      <c r="O6" s="405"/>
      <c r="P6" s="274" t="s">
        <v>6</v>
      </c>
      <c r="Q6" s="275"/>
      <c r="R6" s="252"/>
      <c r="S6" s="406"/>
      <c r="T6" s="406"/>
      <c r="U6" s="407"/>
    </row>
    <row r="7" spans="1:21" s="6" customFormat="1" ht="18.75" customHeight="1">
      <c r="A7" s="14"/>
      <c r="B7" s="24" t="s">
        <v>5</v>
      </c>
      <c r="C7" s="410"/>
      <c r="D7" s="411"/>
      <c r="E7" s="411"/>
      <c r="F7" s="411"/>
      <c r="G7" s="411"/>
      <c r="H7" s="412"/>
      <c r="I7" s="16"/>
      <c r="J7" s="243" t="s">
        <v>11</v>
      </c>
      <c r="K7" s="244"/>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401"/>
      <c r="N8" s="402"/>
      <c r="O8" s="149" t="s">
        <v>67</v>
      </c>
      <c r="P8" s="148"/>
      <c r="Q8" s="151"/>
      <c r="R8" s="250" t="s">
        <v>68</v>
      </c>
      <c r="S8" s="251"/>
      <c r="T8" s="306"/>
      <c r="U8" s="307"/>
    </row>
    <row r="9" spans="1:23" s="11" customFormat="1" ht="18.75" customHeight="1">
      <c r="A9" s="13"/>
      <c r="B9" s="24" t="s">
        <v>8</v>
      </c>
      <c r="C9" s="245"/>
      <c r="D9" s="246"/>
      <c r="E9" s="246"/>
      <c r="F9" s="55"/>
      <c r="G9" s="50" t="s">
        <v>9</v>
      </c>
      <c r="H9" s="203"/>
      <c r="I9" s="17"/>
      <c r="J9" s="243" t="s">
        <v>22</v>
      </c>
      <c r="K9" s="244"/>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244"/>
      <c r="L10" s="261"/>
      <c r="M10" s="262"/>
      <c r="N10" s="262"/>
      <c r="O10" s="262"/>
      <c r="P10" s="262"/>
      <c r="Q10" s="105"/>
      <c r="R10" s="149" t="s">
        <v>64</v>
      </c>
      <c r="S10" s="258"/>
      <c r="T10" s="259"/>
      <c r="U10" s="260"/>
    </row>
    <row r="11" spans="1:21" s="11" customFormat="1" ht="18.75" customHeight="1" thickBot="1">
      <c r="A11" s="13"/>
      <c r="B11" s="24" t="s">
        <v>6</v>
      </c>
      <c r="C11" s="325"/>
      <c r="D11" s="408"/>
      <c r="E11" s="408"/>
      <c r="F11" s="408"/>
      <c r="G11" s="408"/>
      <c r="H11" s="409"/>
      <c r="I11" s="17"/>
      <c r="J11" s="243" t="s">
        <v>10</v>
      </c>
      <c r="K11" s="244"/>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20:I20"/>
    <mergeCell ref="D21:I21"/>
    <mergeCell ref="D13:I14"/>
    <mergeCell ref="D15:I15"/>
    <mergeCell ref="D16:I16"/>
    <mergeCell ref="D17:I17"/>
    <mergeCell ref="D18:I18"/>
    <mergeCell ref="D19:I19"/>
    <mergeCell ref="S11:U11"/>
    <mergeCell ref="S16:U16"/>
    <mergeCell ref="S17:U17"/>
    <mergeCell ref="S18:U18"/>
    <mergeCell ref="S19:U19"/>
    <mergeCell ref="S21:U21"/>
    <mergeCell ref="S20:U20"/>
    <mergeCell ref="B1:U1"/>
    <mergeCell ref="J11:K11"/>
    <mergeCell ref="J10:K10"/>
    <mergeCell ref="J9:K9"/>
    <mergeCell ref="C11:H11"/>
    <mergeCell ref="C7:H7"/>
    <mergeCell ref="J7:K7"/>
    <mergeCell ref="C8:H8"/>
    <mergeCell ref="J8:K8"/>
    <mergeCell ref="C6:H6"/>
    <mergeCell ref="T9:U9"/>
    <mergeCell ref="J6:K6"/>
    <mergeCell ref="L6:O6"/>
    <mergeCell ref="P6:Q6"/>
    <mergeCell ref="R6:U6"/>
    <mergeCell ref="L7:Q7"/>
    <mergeCell ref="S7:U7"/>
    <mergeCell ref="B19:B21"/>
    <mergeCell ref="N13:Q13"/>
    <mergeCell ref="L8:N8"/>
    <mergeCell ref="R8:S8"/>
    <mergeCell ref="T8:U8"/>
    <mergeCell ref="C9:E9"/>
    <mergeCell ref="L9:R9"/>
    <mergeCell ref="C10:H10"/>
    <mergeCell ref="L10:P10"/>
    <mergeCell ref="S10:U10"/>
    <mergeCell ref="B23:W23"/>
    <mergeCell ref="R13:R14"/>
    <mergeCell ref="S13:U14"/>
    <mergeCell ref="B15:B18"/>
    <mergeCell ref="S15:U15"/>
    <mergeCell ref="L11:Q11"/>
    <mergeCell ref="B13:B14"/>
    <mergeCell ref="C13:C14"/>
    <mergeCell ref="K13:K14"/>
    <mergeCell ref="L13:L14"/>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horizontalCentered="1" verticalCentered="1"/>
  <pageMargins left="0.5905511811023623" right="0.1968503937007874" top="0.5511811023622047" bottom="0" header="0.31496062992125984" footer="0"/>
  <pageSetup fitToHeight="1" fitToWidth="1" horizontalDpi="600" verticalDpi="600" orientation="landscape" paperSize="9" scale="88" r:id="rId3"/>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colBreaks count="1" manualBreakCount="1">
    <brk id="23" max="65535" man="1"/>
  </colBreaks>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legacy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colBreaks count="1" manualBreakCount="1">
    <brk id="23" max="28" man="1"/>
  </colBreaks>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A36"/>
  <sheetViews>
    <sheetView view="pageBreakPreview" zoomScaleSheetLayoutView="100" zoomScalePageLayoutView="0" workbookViewId="0" topLeftCell="A1">
      <selection activeCell="R15" sqref="R15"/>
    </sheetView>
  </sheetViews>
  <sheetFormatPr defaultColWidth="9.00390625" defaultRowHeight="13.5"/>
  <cols>
    <col min="1" max="1" width="3.25390625" style="1" customWidth="1"/>
    <col min="2" max="2" width="20.625" style="1" customWidth="1"/>
    <col min="3" max="3" width="4.375" style="2" customWidth="1"/>
    <col min="4" max="7" width="6.125" style="2" customWidth="1"/>
    <col min="8" max="8" width="6.375" style="2" customWidth="1"/>
    <col min="9" max="10" width="5.00390625" style="3" customWidth="1"/>
    <col min="11" max="11" width="10.125" style="3" customWidth="1"/>
    <col min="12" max="12" width="5.75390625" style="3" customWidth="1"/>
    <col min="13" max="13" width="8.75390625" style="3" customWidth="1"/>
    <col min="14" max="14" width="11.75390625" style="1" customWidth="1"/>
    <col min="15" max="15" width="8.25390625" style="1" customWidth="1"/>
    <col min="16" max="16" width="7.375" style="1" customWidth="1"/>
    <col min="17" max="17" width="8.375" style="1" customWidth="1"/>
    <col min="18" max="18" width="10.625" style="1" customWidth="1"/>
    <col min="19" max="19" width="6.625" style="1" customWidth="1"/>
    <col min="20" max="21" width="6.375" style="1" customWidth="1"/>
    <col min="22" max="22" width="1.4921875" style="1" customWidth="1"/>
    <col min="23" max="23" width="1.37890625" style="1" customWidth="1"/>
    <col min="24" max="29" width="9.00390625" style="1" customWidth="1"/>
    <col min="30" max="16384" width="9.00390625" style="1" customWidth="1"/>
  </cols>
  <sheetData>
    <row r="1" spans="2:21" s="5" customFormat="1" ht="28.5" customHeight="1">
      <c r="B1" s="299" t="s">
        <v>130</v>
      </c>
      <c r="C1" s="300"/>
      <c r="D1" s="300"/>
      <c r="E1" s="300"/>
      <c r="F1" s="300"/>
      <c r="G1" s="300"/>
      <c r="H1" s="300"/>
      <c r="I1" s="300"/>
      <c r="J1" s="300"/>
      <c r="K1" s="300"/>
      <c r="L1" s="300"/>
      <c r="M1" s="300"/>
      <c r="N1" s="300"/>
      <c r="O1" s="300"/>
      <c r="P1" s="300"/>
      <c r="Q1" s="300"/>
      <c r="R1" s="300"/>
      <c r="S1" s="300"/>
      <c r="T1" s="300"/>
      <c r="U1" s="301"/>
    </row>
    <row r="2" spans="2:27" ht="17.25" customHeight="1" thickBot="1">
      <c r="B2" s="4" t="s">
        <v>13</v>
      </c>
      <c r="D2" s="4"/>
      <c r="E2" s="4"/>
      <c r="F2" s="4"/>
      <c r="G2" s="4"/>
      <c r="K2" s="1"/>
      <c r="L2" s="1"/>
      <c r="M2" s="1"/>
      <c r="AA2" s="53"/>
    </row>
    <row r="3" spans="1:14" ht="17.25" customHeight="1" thickBot="1">
      <c r="A3" s="22" t="s">
        <v>15</v>
      </c>
      <c r="B3" s="33" t="s">
        <v>50</v>
      </c>
      <c r="C3" s="26" t="s">
        <v>49</v>
      </c>
      <c r="D3" s="19"/>
      <c r="E3" s="19"/>
      <c r="F3" s="19"/>
      <c r="G3" s="19"/>
      <c r="H3" s="18"/>
      <c r="I3" s="20"/>
      <c r="J3" s="20"/>
      <c r="K3" s="21"/>
      <c r="L3" s="23"/>
      <c r="M3" s="23"/>
      <c r="N3" s="23"/>
    </row>
    <row r="4" spans="1:14" ht="17.25" customHeight="1">
      <c r="A4" s="22"/>
      <c r="B4" s="19"/>
      <c r="C4" s="18"/>
      <c r="D4" s="19"/>
      <c r="E4" s="19"/>
      <c r="F4" s="19"/>
      <c r="G4" s="19"/>
      <c r="H4" s="18"/>
      <c r="I4" s="20"/>
      <c r="J4" s="20"/>
      <c r="K4" s="21"/>
      <c r="L4" s="23"/>
      <c r="M4" s="23"/>
      <c r="N4" s="23"/>
    </row>
    <row r="5" spans="2:13" ht="18.75" customHeight="1" thickBot="1">
      <c r="B5" s="144" t="s">
        <v>81</v>
      </c>
      <c r="J5" s="147" t="s">
        <v>3</v>
      </c>
      <c r="L5" s="1"/>
      <c r="M5" s="1"/>
    </row>
    <row r="6" spans="2:21" s="12" customFormat="1" ht="18.75" customHeight="1">
      <c r="B6" s="146" t="s">
        <v>4</v>
      </c>
      <c r="C6" s="265"/>
      <c r="D6" s="266"/>
      <c r="E6" s="266"/>
      <c r="F6" s="266"/>
      <c r="G6" s="266"/>
      <c r="H6" s="267"/>
      <c r="I6" s="15"/>
      <c r="J6" s="268" t="s">
        <v>2</v>
      </c>
      <c r="K6" s="243"/>
      <c r="L6" s="272"/>
      <c r="M6" s="273"/>
      <c r="N6" s="273"/>
      <c r="O6" s="273"/>
      <c r="P6" s="274" t="s">
        <v>6</v>
      </c>
      <c r="Q6" s="275"/>
      <c r="R6" s="252"/>
      <c r="S6" s="253"/>
      <c r="T6" s="253"/>
      <c r="U6" s="254"/>
    </row>
    <row r="7" spans="1:21" s="6" customFormat="1" ht="18.75" customHeight="1">
      <c r="A7" s="14"/>
      <c r="B7" s="24" t="s">
        <v>5</v>
      </c>
      <c r="C7" s="269"/>
      <c r="D7" s="270"/>
      <c r="E7" s="270"/>
      <c r="F7" s="270"/>
      <c r="G7" s="270"/>
      <c r="H7" s="271"/>
      <c r="I7" s="16"/>
      <c r="J7" s="268" t="s">
        <v>11</v>
      </c>
      <c r="K7" s="243"/>
      <c r="L7" s="255"/>
      <c r="M7" s="256"/>
      <c r="N7" s="256"/>
      <c r="O7" s="256"/>
      <c r="P7" s="256"/>
      <c r="Q7" s="257"/>
      <c r="R7" s="149" t="s">
        <v>64</v>
      </c>
      <c r="S7" s="258"/>
      <c r="T7" s="259"/>
      <c r="U7" s="260"/>
    </row>
    <row r="8" spans="1:21" s="6" customFormat="1" ht="18.75" customHeight="1">
      <c r="A8" s="14"/>
      <c r="B8" s="24" t="s">
        <v>12</v>
      </c>
      <c r="C8" s="240"/>
      <c r="D8" s="241"/>
      <c r="E8" s="241"/>
      <c r="F8" s="241"/>
      <c r="G8" s="241"/>
      <c r="H8" s="242"/>
      <c r="I8" s="16"/>
      <c r="J8" s="243" t="s">
        <v>103</v>
      </c>
      <c r="K8" s="244"/>
      <c r="L8" s="315"/>
      <c r="M8" s="316"/>
      <c r="N8" s="317"/>
      <c r="O8" s="149" t="s">
        <v>67</v>
      </c>
      <c r="P8" s="148"/>
      <c r="Q8" s="151"/>
      <c r="R8" s="250" t="s">
        <v>68</v>
      </c>
      <c r="S8" s="251"/>
      <c r="T8" s="306"/>
      <c r="U8" s="307"/>
    </row>
    <row r="9" spans="1:23" s="11" customFormat="1" ht="18.75" customHeight="1">
      <c r="A9" s="13"/>
      <c r="B9" s="24" t="s">
        <v>8</v>
      </c>
      <c r="C9" s="245"/>
      <c r="D9" s="246"/>
      <c r="E9" s="246"/>
      <c r="F9" s="55"/>
      <c r="G9" s="50" t="s">
        <v>9</v>
      </c>
      <c r="H9" s="177"/>
      <c r="I9" s="17"/>
      <c r="J9" s="268" t="s">
        <v>22</v>
      </c>
      <c r="K9" s="243"/>
      <c r="L9" s="261"/>
      <c r="M9" s="262"/>
      <c r="N9" s="262"/>
      <c r="O9" s="262"/>
      <c r="P9" s="262"/>
      <c r="Q9" s="262"/>
      <c r="R9" s="262"/>
      <c r="S9" s="54"/>
      <c r="T9" s="263" t="s">
        <v>63</v>
      </c>
      <c r="U9" s="264"/>
      <c r="W9" s="6"/>
    </row>
    <row r="10" spans="1:21" s="11" customFormat="1" ht="18.75" customHeight="1">
      <c r="A10" s="13"/>
      <c r="B10" s="24" t="s">
        <v>7</v>
      </c>
      <c r="C10" s="245"/>
      <c r="D10" s="246"/>
      <c r="E10" s="246"/>
      <c r="F10" s="246"/>
      <c r="G10" s="246"/>
      <c r="H10" s="308"/>
      <c r="I10" s="17"/>
      <c r="J10" s="243" t="s">
        <v>14</v>
      </c>
      <c r="K10" s="309"/>
      <c r="L10" s="261"/>
      <c r="M10" s="262"/>
      <c r="N10" s="262"/>
      <c r="O10" s="262"/>
      <c r="P10" s="262"/>
      <c r="Q10" s="105"/>
      <c r="R10" s="149" t="s">
        <v>64</v>
      </c>
      <c r="S10" s="258"/>
      <c r="T10" s="259"/>
      <c r="U10" s="260"/>
    </row>
    <row r="11" spans="1:21" s="11" customFormat="1" ht="18.75" customHeight="1" thickBot="1">
      <c r="A11" s="13"/>
      <c r="B11" s="24" t="s">
        <v>6</v>
      </c>
      <c r="C11" s="325"/>
      <c r="D11" s="326"/>
      <c r="E11" s="326"/>
      <c r="F11" s="326"/>
      <c r="G11" s="326"/>
      <c r="H11" s="327"/>
      <c r="I11" s="17"/>
      <c r="J11" s="243" t="s">
        <v>10</v>
      </c>
      <c r="K11" s="309"/>
      <c r="L11" s="247"/>
      <c r="M11" s="248"/>
      <c r="N11" s="248"/>
      <c r="O11" s="248"/>
      <c r="P11" s="248"/>
      <c r="Q11" s="249"/>
      <c r="R11" s="150" t="s">
        <v>31</v>
      </c>
      <c r="S11" s="310"/>
      <c r="T11" s="311"/>
      <c r="U11" s="312"/>
    </row>
    <row r="12" spans="1:11" s="11" customFormat="1" ht="18.75" customHeight="1" thickBot="1">
      <c r="A12" s="13"/>
      <c r="B12" s="13"/>
      <c r="J12" s="12"/>
      <c r="K12" s="12"/>
    </row>
    <row r="13" spans="1:21" s="11" customFormat="1" ht="16.5" customHeight="1">
      <c r="A13" s="13"/>
      <c r="B13" s="313" t="s">
        <v>89</v>
      </c>
      <c r="C13" s="302" t="s">
        <v>51</v>
      </c>
      <c r="D13" s="333" t="s">
        <v>86</v>
      </c>
      <c r="E13" s="334"/>
      <c r="F13" s="334"/>
      <c r="G13" s="334"/>
      <c r="H13" s="334"/>
      <c r="I13" s="335"/>
      <c r="J13" s="206" t="s">
        <v>52</v>
      </c>
      <c r="K13" s="288" t="s">
        <v>20</v>
      </c>
      <c r="L13" s="290" t="s">
        <v>54</v>
      </c>
      <c r="M13" s="204" t="s">
        <v>117</v>
      </c>
      <c r="N13" s="292" t="s">
        <v>55</v>
      </c>
      <c r="O13" s="293"/>
      <c r="P13" s="293"/>
      <c r="Q13" s="398"/>
      <c r="R13" s="304" t="s">
        <v>23</v>
      </c>
      <c r="S13" s="395" t="s">
        <v>113</v>
      </c>
      <c r="T13" s="321"/>
      <c r="U13" s="322"/>
    </row>
    <row r="14" spans="1:21" s="11" customFormat="1" ht="16.5" customHeight="1" thickBot="1">
      <c r="A14" s="13"/>
      <c r="B14" s="314"/>
      <c r="C14" s="303"/>
      <c r="D14" s="336"/>
      <c r="E14" s="337"/>
      <c r="F14" s="337"/>
      <c r="G14" s="337"/>
      <c r="H14" s="337"/>
      <c r="I14" s="338"/>
      <c r="J14" s="207" t="s">
        <v>53</v>
      </c>
      <c r="K14" s="289"/>
      <c r="L14" s="291"/>
      <c r="M14" s="205"/>
      <c r="N14" s="166" t="s">
        <v>56</v>
      </c>
      <c r="O14" s="167"/>
      <c r="P14" s="167"/>
      <c r="Q14" s="168"/>
      <c r="R14" s="305"/>
      <c r="S14" s="396"/>
      <c r="T14" s="323"/>
      <c r="U14" s="324"/>
    </row>
    <row r="15" spans="1:21" s="11" customFormat="1" ht="30" customHeight="1">
      <c r="A15" s="13"/>
      <c r="B15" s="297" t="s">
        <v>146</v>
      </c>
      <c r="C15" s="154" t="s">
        <v>91</v>
      </c>
      <c r="D15" s="339" t="s">
        <v>105</v>
      </c>
      <c r="E15" s="340"/>
      <c r="F15" s="340"/>
      <c r="G15" s="340"/>
      <c r="H15" s="340"/>
      <c r="I15" s="341"/>
      <c r="J15" s="208">
        <v>1</v>
      </c>
      <c r="K15" s="155">
        <v>5000</v>
      </c>
      <c r="L15" s="156" t="s">
        <v>110</v>
      </c>
      <c r="M15" s="157" t="s">
        <v>108</v>
      </c>
      <c r="N15" s="176" t="s">
        <v>136</v>
      </c>
      <c r="O15" s="159" t="s">
        <v>1</v>
      </c>
      <c r="P15" s="36"/>
      <c r="Q15" s="51"/>
      <c r="R15" s="57"/>
      <c r="S15" s="391" t="s">
        <v>140</v>
      </c>
      <c r="T15" s="285"/>
      <c r="U15" s="392"/>
    </row>
    <row r="16" spans="1:21" s="11" customFormat="1" ht="30" customHeight="1">
      <c r="A16" s="13"/>
      <c r="B16" s="298"/>
      <c r="C16" s="158" t="s">
        <v>92</v>
      </c>
      <c r="D16" s="342" t="s">
        <v>132</v>
      </c>
      <c r="E16" s="343"/>
      <c r="F16" s="343"/>
      <c r="G16" s="343"/>
      <c r="H16" s="343"/>
      <c r="I16" s="344"/>
      <c r="J16" s="209">
        <v>1</v>
      </c>
      <c r="K16" s="160">
        <v>5000</v>
      </c>
      <c r="L16" s="156" t="s">
        <v>110</v>
      </c>
      <c r="M16" s="157" t="s">
        <v>108</v>
      </c>
      <c r="N16" s="176" t="s">
        <v>152</v>
      </c>
      <c r="O16" s="161"/>
      <c r="P16" s="34"/>
      <c r="Q16" s="52"/>
      <c r="R16" s="58"/>
      <c r="S16" s="279" t="s">
        <v>141</v>
      </c>
      <c r="T16" s="280"/>
      <c r="U16" s="281"/>
    </row>
    <row r="17" spans="1:21" s="11" customFormat="1" ht="30" customHeight="1">
      <c r="A17" s="13"/>
      <c r="B17" s="298"/>
      <c r="C17" s="158" t="s">
        <v>116</v>
      </c>
      <c r="D17" s="342" t="s">
        <v>149</v>
      </c>
      <c r="E17" s="343"/>
      <c r="F17" s="343"/>
      <c r="G17" s="343"/>
      <c r="H17" s="343"/>
      <c r="I17" s="344"/>
      <c r="J17" s="209">
        <v>1</v>
      </c>
      <c r="K17" s="160">
        <v>5000</v>
      </c>
      <c r="L17" s="156" t="s">
        <v>109</v>
      </c>
      <c r="M17" s="157" t="s">
        <v>107</v>
      </c>
      <c r="N17" s="176" t="s">
        <v>137</v>
      </c>
      <c r="O17" s="163"/>
      <c r="P17" s="132"/>
      <c r="Q17" s="134"/>
      <c r="R17" s="58"/>
      <c r="S17" s="393" t="s">
        <v>142</v>
      </c>
      <c r="T17" s="282"/>
      <c r="U17" s="394"/>
    </row>
    <row r="18" spans="1:21" s="11" customFormat="1" ht="30" customHeight="1" thickBot="1">
      <c r="A18" s="13"/>
      <c r="B18" s="397"/>
      <c r="C18" s="192" t="s">
        <v>100</v>
      </c>
      <c r="D18" s="345" t="s">
        <v>133</v>
      </c>
      <c r="E18" s="399"/>
      <c r="F18" s="399"/>
      <c r="G18" s="399"/>
      <c r="H18" s="399"/>
      <c r="I18" s="400"/>
      <c r="J18" s="210">
        <v>1</v>
      </c>
      <c r="K18" s="193">
        <v>5000</v>
      </c>
      <c r="L18" s="194" t="s">
        <v>112</v>
      </c>
      <c r="M18" s="195" t="s">
        <v>108</v>
      </c>
      <c r="N18" s="196" t="s">
        <v>153</v>
      </c>
      <c r="O18" s="175"/>
      <c r="P18" s="153"/>
      <c r="Q18" s="197"/>
      <c r="R18" s="198"/>
      <c r="S18" s="328" t="s">
        <v>143</v>
      </c>
      <c r="T18" s="318"/>
      <c r="U18" s="329"/>
    </row>
    <row r="19" spans="1:21" s="11" customFormat="1" ht="30" customHeight="1">
      <c r="A19" s="13"/>
      <c r="B19" s="388" t="s">
        <v>126</v>
      </c>
      <c r="C19" s="169" t="s">
        <v>93</v>
      </c>
      <c r="D19" s="348" t="s">
        <v>134</v>
      </c>
      <c r="E19" s="349"/>
      <c r="F19" s="349"/>
      <c r="G19" s="349"/>
      <c r="H19" s="349"/>
      <c r="I19" s="350"/>
      <c r="J19" s="211">
        <v>1</v>
      </c>
      <c r="K19" s="185">
        <v>5000</v>
      </c>
      <c r="L19" s="186" t="s">
        <v>109</v>
      </c>
      <c r="M19" s="187" t="s">
        <v>107</v>
      </c>
      <c r="N19" s="188" t="s">
        <v>138</v>
      </c>
      <c r="O19" s="189"/>
      <c r="P19" s="190"/>
      <c r="Q19" s="191"/>
      <c r="R19" s="142"/>
      <c r="S19" s="391" t="s">
        <v>140</v>
      </c>
      <c r="T19" s="285"/>
      <c r="U19" s="392"/>
    </row>
    <row r="20" spans="1:21" s="11" customFormat="1" ht="30" customHeight="1">
      <c r="A20" s="13"/>
      <c r="B20" s="389"/>
      <c r="C20" s="170" t="s">
        <v>114</v>
      </c>
      <c r="D20" s="351" t="s">
        <v>135</v>
      </c>
      <c r="E20" s="352"/>
      <c r="F20" s="352"/>
      <c r="G20" s="352"/>
      <c r="H20" s="352"/>
      <c r="I20" s="353"/>
      <c r="J20" s="212">
        <v>1</v>
      </c>
      <c r="K20" s="181">
        <v>5000</v>
      </c>
      <c r="L20" s="182" t="s">
        <v>109</v>
      </c>
      <c r="M20" s="183" t="s">
        <v>107</v>
      </c>
      <c r="N20" s="184" t="s">
        <v>154</v>
      </c>
      <c r="O20" s="162"/>
      <c r="P20" s="34"/>
      <c r="Q20" s="152"/>
      <c r="R20" s="58"/>
      <c r="S20" s="393" t="s">
        <v>144</v>
      </c>
      <c r="T20" s="282"/>
      <c r="U20" s="394"/>
    </row>
    <row r="21" spans="1:21" s="11" customFormat="1" ht="39" customHeight="1" thickBot="1">
      <c r="A21" s="13"/>
      <c r="B21" s="390"/>
      <c r="C21" s="171" t="s">
        <v>115</v>
      </c>
      <c r="D21" s="330" t="s">
        <v>145</v>
      </c>
      <c r="E21" s="331"/>
      <c r="F21" s="331"/>
      <c r="G21" s="331"/>
      <c r="H21" s="331"/>
      <c r="I21" s="332"/>
      <c r="J21" s="213">
        <v>1</v>
      </c>
      <c r="K21" s="172">
        <v>5000</v>
      </c>
      <c r="L21" s="173" t="s">
        <v>109</v>
      </c>
      <c r="M21" s="174" t="s">
        <v>107</v>
      </c>
      <c r="N21" s="200" t="s">
        <v>139</v>
      </c>
      <c r="O21" s="175"/>
      <c r="P21" s="35"/>
      <c r="Q21" s="199"/>
      <c r="R21" s="198"/>
      <c r="S21" s="328" t="s">
        <v>140</v>
      </c>
      <c r="T21" s="318"/>
      <c r="U21" s="329"/>
    </row>
    <row r="22" spans="1:18" s="5" customFormat="1" ht="18.75" customHeight="1">
      <c r="A22" s="38"/>
      <c r="B22" s="37" t="s">
        <v>29</v>
      </c>
      <c r="C22" s="37"/>
      <c r="D22" s="37"/>
      <c r="E22" s="37"/>
      <c r="F22" s="37"/>
      <c r="G22" s="37"/>
      <c r="H22" s="37"/>
      <c r="I22" s="37"/>
      <c r="J22" s="37"/>
      <c r="K22" s="37"/>
      <c r="L22" s="37"/>
      <c r="M22" s="37"/>
      <c r="N22" s="37"/>
      <c r="O22" s="37"/>
      <c r="P22" s="37"/>
      <c r="Q22" s="37"/>
      <c r="R22" s="37"/>
    </row>
    <row r="23" spans="2:23" s="5" customFormat="1" ht="18.75" customHeight="1">
      <c r="B23" s="276"/>
      <c r="C23" s="276"/>
      <c r="D23" s="276"/>
      <c r="E23" s="276"/>
      <c r="F23" s="276"/>
      <c r="G23" s="276"/>
      <c r="H23" s="276"/>
      <c r="I23" s="276"/>
      <c r="J23" s="276"/>
      <c r="K23" s="276"/>
      <c r="L23" s="276"/>
      <c r="M23" s="276"/>
      <c r="N23" s="276"/>
      <c r="O23" s="276"/>
      <c r="P23" s="276"/>
      <c r="Q23" s="276"/>
      <c r="R23" s="276"/>
      <c r="S23" s="276"/>
      <c r="T23" s="276"/>
      <c r="U23" s="276"/>
      <c r="V23" s="276"/>
      <c r="W23" s="276"/>
    </row>
    <row r="24" spans="4:14" s="5" customFormat="1" ht="18.75" customHeight="1">
      <c r="D24" s="7"/>
      <c r="E24" s="7"/>
      <c r="F24" s="7"/>
      <c r="G24" s="7"/>
      <c r="H24" s="7"/>
      <c r="I24" s="7"/>
      <c r="J24" s="9"/>
      <c r="K24" s="8"/>
      <c r="L24" s="8"/>
      <c r="M24" s="10"/>
      <c r="N24" s="10"/>
    </row>
    <row r="25" spans="2:14" ht="21.75" customHeight="1">
      <c r="B25" s="37" t="s">
        <v>58</v>
      </c>
      <c r="C25" s="27" t="s">
        <v>70</v>
      </c>
      <c r="D25" s="25"/>
      <c r="I25" s="2"/>
      <c r="N25" s="3"/>
    </row>
    <row r="28" ht="13.5">
      <c r="B28" s="47" t="s">
        <v>35</v>
      </c>
    </row>
    <row r="29" ht="13.5">
      <c r="B29" s="31"/>
    </row>
    <row r="30" ht="13.5">
      <c r="B30" s="47" t="s">
        <v>16</v>
      </c>
    </row>
    <row r="36" ht="13.5">
      <c r="I36" s="3" t="s">
        <v>1</v>
      </c>
    </row>
  </sheetData>
  <sheetProtection/>
  <mergeCells count="52">
    <mergeCell ref="D13:I14"/>
    <mergeCell ref="D15:I15"/>
    <mergeCell ref="D16:I16"/>
    <mergeCell ref="D17:I17"/>
    <mergeCell ref="D18:I18"/>
    <mergeCell ref="D19:I19"/>
    <mergeCell ref="C11:H11"/>
    <mergeCell ref="J11:K11"/>
    <mergeCell ref="S11:U11"/>
    <mergeCell ref="L8:N8"/>
    <mergeCell ref="R8:S8"/>
    <mergeCell ref="T8:U8"/>
    <mergeCell ref="C9:E9"/>
    <mergeCell ref="L9:R9"/>
    <mergeCell ref="C10:H10"/>
    <mergeCell ref="L10:P10"/>
    <mergeCell ref="B1:U1"/>
    <mergeCell ref="C7:H7"/>
    <mergeCell ref="J7:K7"/>
    <mergeCell ref="C6:H6"/>
    <mergeCell ref="J6:K6"/>
    <mergeCell ref="L6:O6"/>
    <mergeCell ref="P6:Q6"/>
    <mergeCell ref="R6:U6"/>
    <mergeCell ref="L7:Q7"/>
    <mergeCell ref="S7:U7"/>
    <mergeCell ref="S10:U10"/>
    <mergeCell ref="C8:H8"/>
    <mergeCell ref="J8:K8"/>
    <mergeCell ref="J9:K9"/>
    <mergeCell ref="T9:U9"/>
    <mergeCell ref="J10:K10"/>
    <mergeCell ref="L11:Q11"/>
    <mergeCell ref="S15:U15"/>
    <mergeCell ref="L13:L14"/>
    <mergeCell ref="B19:B21"/>
    <mergeCell ref="B13:B14"/>
    <mergeCell ref="K13:K14"/>
    <mergeCell ref="S16:U16"/>
    <mergeCell ref="S17:U17"/>
    <mergeCell ref="S18:U18"/>
    <mergeCell ref="S19:U19"/>
    <mergeCell ref="C13:C14"/>
    <mergeCell ref="B23:W23"/>
    <mergeCell ref="N13:Q13"/>
    <mergeCell ref="R13:R14"/>
    <mergeCell ref="S13:U14"/>
    <mergeCell ref="B15:B18"/>
    <mergeCell ref="S20:U20"/>
    <mergeCell ref="S21:U21"/>
    <mergeCell ref="D20:I20"/>
    <mergeCell ref="D21:I21"/>
  </mergeCells>
  <conditionalFormatting sqref="R15:R17 R19:R21">
    <cfRule type="cellIs" priority="3" dxfId="23" operator="equal" stopIfTrue="1">
      <formula>"受講希望"</formula>
    </cfRule>
  </conditionalFormatting>
  <conditionalFormatting sqref="R18">
    <cfRule type="cellIs" priority="1" dxfId="23" operator="equal" stopIfTrue="1">
      <formula>"受講希望"</formula>
    </cfRule>
  </conditionalFormatting>
  <dataValidations count="2">
    <dataValidation type="list" allowBlank="1" showInputMessage="1" showErrorMessage="1" sqref="R15:R17 R19:R21">
      <formula1>$B$28:$B$31</formula1>
    </dataValidation>
    <dataValidation type="list" allowBlank="1" showInputMessage="1" showErrorMessage="1" sqref="R18">
      <formula1>$B$28:$B$30</formula1>
    </dataValidation>
  </dataValidations>
  <hyperlinks>
    <hyperlink ref="C25" r:id="rId1" display="http://cs3.el.gunma-u.ac.jp/AnalogKnowledge/"/>
  </hyperlinks>
  <printOptions/>
  <pageMargins left="0.7086614173228347" right="0.5118110236220472" top="0.7480314960629921" bottom="0.7480314960629921" header="0.31496062992125984" footer="0.31496062992125984"/>
  <pageSetup fitToHeight="1" fitToWidth="1" horizontalDpi="600" verticalDpi="600" orientation="landscape"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電気電子工学科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群馬大学</dc:creator>
  <cp:keywords/>
  <dc:description/>
  <cp:lastModifiedBy>Windows ユーザー</cp:lastModifiedBy>
  <cp:lastPrinted>2021-10-11T00:43:55Z</cp:lastPrinted>
  <dcterms:created xsi:type="dcterms:W3CDTF">2006-04-24T02:44:37Z</dcterms:created>
  <dcterms:modified xsi:type="dcterms:W3CDTF">2021-10-12T04:33:42Z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